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763" activeTab="0"/>
  </bookViews>
  <sheets>
    <sheet name="Юбилейная, д. 9 " sheetId="1" r:id="rId1"/>
    <sheet name="Октябрьская, д. 9" sheetId="2" r:id="rId2"/>
    <sheet name="Октябрьская, д. 8" sheetId="3" r:id="rId3"/>
    <sheet name="Октябрьская, д. 10" sheetId="4" r:id="rId4"/>
    <sheet name="Майская, д. 4" sheetId="5" r:id="rId5"/>
    <sheet name="Майская, д. 2" sheetId="6" r:id="rId6"/>
    <sheet name="Майская, д. 1" sheetId="7" r:id="rId7"/>
  </sheets>
  <definedNames/>
  <calcPr fullCalcOnLoad="1" refMode="R1C1"/>
</workbook>
</file>

<file path=xl/sharedStrings.xml><?xml version="1.0" encoding="utf-8"?>
<sst xmlns="http://schemas.openxmlformats.org/spreadsheetml/2006/main" count="395" uniqueCount="66">
  <si>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</si>
  <si>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</si>
  <si>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</si>
  <si>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</si>
  <si>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Этажность:</t>
  </si>
  <si>
    <t>Период отчета с 1 января 2015 г. по 31 декабря 2015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</si>
  <si>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</si>
  <si>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</si>
  <si>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</si>
  <si>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</si>
  <si>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</si>
  <si>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</si>
  <si>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</si>
  <si>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</si>
  <si>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</si>
  <si>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</si>
  <si>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</si>
  <si>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</si>
  <si>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</si>
  <si>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</si>
  <si>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</si>
  <si>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</si>
  <si>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</si>
  <si>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Сбытовая комп.</t>
  </si>
  <si>
    <t>Финансирование</t>
  </si>
  <si>
    <t>Выполнено</t>
  </si>
  <si>
    <t>Тех. содержание и ремонт</t>
  </si>
  <si>
    <t>Капитальный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</si>
  <si>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</si>
  <si>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</si>
  <si>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</si>
  <si>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</si>
  <si>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</si>
  <si>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</si>
  <si>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</si>
  <si>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</si>
  <si>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</si>
  <si>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</si>
  <si>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</si>
  <si>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>Газоснабжение</t>
  </si>
  <si>
    <t>Да</t>
  </si>
  <si>
    <t>Ремонт и обслуживание конструктивных элементов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</si>
  <si>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</si>
  <si>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</si>
  <si>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</si>
  <si>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</si>
  <si>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</si>
  <si>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</si>
  <si>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</si>
  <si>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Панельный</t>
  </si>
  <si>
    <t>Дата составления отчета: 26 марта 2016 г.</t>
  </si>
  <si>
    <t>Нет</t>
  </si>
  <si>
    <t>Адрес: РОЩИНО, МАЙСКАЯ, д. 1</t>
  </si>
  <si>
    <t>1 622,8 / 1 622,8 м. кв.</t>
  </si>
  <si>
    <t>Адрес: РОЩИНО, МАЙСКАЯ, д. 2</t>
  </si>
  <si>
    <t>1 189,4 / 1 189,4 м. кв.</t>
  </si>
  <si>
    <t>Адрес: РОЩИНО, МАЙСКАЯ, д. 4</t>
  </si>
  <si>
    <t>873,6 / 873,6 м. кв.</t>
  </si>
  <si>
    <t>Адрес: РОЩИНО, ОКТЯБРЬСКАЯ, д. 10</t>
  </si>
  <si>
    <t>473,2 / 473,2 м. кв.</t>
  </si>
  <si>
    <t>Адрес: РОЩИНО, ОКТЯБРЬСКАЯ, д. 8</t>
  </si>
  <si>
    <t>377,6 / 377,6 м. кв.</t>
  </si>
  <si>
    <t>Адрес: РОЩИНО, ОКТЯБРЬСКАЯ, д. 9</t>
  </si>
  <si>
    <t>376,2 / 376,2 м. кв.</t>
  </si>
  <si>
    <t>Адрес: РОЩИНО, ЮБИЛЕЙНАЯ, д. 9</t>
  </si>
  <si>
    <t>857,4 / 857,4 м. кв.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</si>
</sst>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.0;[Red]\-#,##0.0"/>
    <numFmt numFmtId="167" formatCode="#,##0;[Red]\-#,##0"/>
    <numFmt numFmtId="168" formatCode="#,##0.0"/>
    <numFmt numFmtId="169" formatCode="0.0;[Red]\-0.0"/>
    <numFmt numFmtId="170" formatCode="0;[Red]\-0"/>
    <numFmt numFmtId="171" formatCode="0.0"/>
  </numFmts>
  <fonts count="3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 horizontal="left"/>
    </xf>
    <xf numFmtId="0" fontId="2" fillId="0" borderId="0" xfId="0" applyNumberFormat="1" applyAlignment="1">
      <alignment horizontal="left"/>
    </xf>
    <xf numFmtId="1" fontId="2" fillId="0" borderId="0" xfId="0" applyNumberFormat="1" applyAlignment="1">
      <alignment horizontal="left"/>
    </xf>
    <xf numFmtId="0" fontId="2" fillId="0" borderId="0" xfId="0" applyAlignment="1">
      <alignment horizontal="left"/>
    </xf>
    <xf numFmtId="0" fontId="2" fillId="0" borderId="1" xfId="0" applyNumberFormat="1" applyFont="1" applyAlignment="1">
      <alignment horizontal="center" vertical="center"/>
    </xf>
    <xf numFmtId="0" fontId="2" fillId="0" borderId="2" xfId="0" applyNumberFormat="1" applyFont="1" applyAlignment="1">
      <alignment horizontal="center" vertical="center"/>
    </xf>
    <xf numFmtId="0" fontId="0" fillId="0" borderId="1" xfId="0" applyNumberFormat="1" applyFont="1" applyAlignment="1">
      <alignment horizontal="left" vertical="top"/>
    </xf>
    <xf numFmtId="0" fontId="0" fillId="0" borderId="2" xfId="0" applyNumberFormat="1" applyFont="1" applyAlignment="1">
      <alignment horizontal="right" vertical="top"/>
    </xf>
    <xf numFmtId="0" fontId="2" fillId="0" borderId="2" xfId="0" applyNumberFormat="1" applyFont="1" applyAlignment="1">
      <alignment horizontal="right"/>
    </xf>
    <xf numFmtId="0" fontId="2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164" fontId="0" fillId="0" borderId="2" xfId="0" applyNumberFormat="1" applyFont="1" applyAlignment="1">
      <alignment horizontal="right" vertical="top"/>
    </xf>
    <xf numFmtId="166" fontId="0" fillId="0" borderId="2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165" fontId="0" fillId="0" borderId="2" xfId="0" applyNumberFormat="1" applyFont="1" applyAlignment="1">
      <alignment horizontal="right" vertical="top"/>
    </xf>
    <xf numFmtId="4" fontId="2" fillId="0" borderId="2" xfId="0" applyNumberFormat="1" applyFont="1" applyAlignment="1">
      <alignment horizontal="right"/>
    </xf>
    <xf numFmtId="164" fontId="2" fillId="0" borderId="0" xfId="0" applyNumberFormat="1" applyAlignment="1">
      <alignment horizontal="right"/>
    </xf>
    <xf numFmtId="3" fontId="2" fillId="0" borderId="2" xfId="0" applyNumberFormat="1" applyFont="1" applyAlignment="1">
      <alignment horizontal="right" vertical="top"/>
    </xf>
    <xf numFmtId="4" fontId="2" fillId="0" borderId="2" xfId="0" applyNumberFormat="1" applyFont="1" applyAlignment="1">
      <alignment horizontal="right" vertical="top"/>
    </xf>
    <xf numFmtId="3" fontId="2" fillId="0" borderId="2" xfId="0" applyNumberFormat="1" applyFont="1" applyAlignment="1">
      <alignment horizontal="right"/>
    </xf>
    <xf numFmtId="168" fontId="2" fillId="0" borderId="2" xfId="0" applyNumberFormat="1" applyFont="1" applyAlignment="1">
      <alignment horizontal="right" vertical="top"/>
    </xf>
    <xf numFmtId="167" fontId="0" fillId="0" borderId="2" xfId="0" applyNumberFormat="1" applyFont="1" applyAlignment="1">
      <alignment horizontal="right" vertical="top"/>
    </xf>
    <xf numFmtId="168" fontId="2" fillId="0" borderId="2" xfId="0" applyNumberFormat="1" applyFont="1" applyAlignment="1">
      <alignment horizontal="right"/>
    </xf>
    <xf numFmtId="166" fontId="2" fillId="0" borderId="0" xfId="0" applyNumberFormat="1" applyAlignment="1">
      <alignment horizontal="right"/>
    </xf>
    <xf numFmtId="169" fontId="0" fillId="0" borderId="2" xfId="0" applyNumberFormat="1" applyFont="1" applyAlignment="1">
      <alignment horizontal="right" vertical="top"/>
    </xf>
    <xf numFmtId="1" fontId="2" fillId="0" borderId="2" xfId="0" applyNumberFormat="1" applyFont="1" applyAlignment="1">
      <alignment horizontal="right" vertical="top"/>
    </xf>
    <xf numFmtId="2" fontId="2" fillId="0" borderId="2" xfId="0" applyNumberFormat="1" applyFont="1" applyAlignment="1">
      <alignment horizontal="right" vertical="top"/>
    </xf>
    <xf numFmtId="171" fontId="2" fillId="0" borderId="2" xfId="0" applyNumberFormat="1" applyFont="1" applyAlignment="1">
      <alignment horizontal="right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4" fontId="0" fillId="0" borderId="2" xfId="0" applyNumberFormat="1" applyFont="1" applyAlignment="1">
      <alignment horizontal="right" vertical="top"/>
    </xf>
    <xf numFmtId="0" fontId="1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left"/>
    </xf>
    <xf numFmtId="0" fontId="2" fillId="0" borderId="2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left" vertical="top" wrapText="1"/>
    </xf>
    <xf numFmtId="0" fontId="0" fillId="0" borderId="2" xfId="0" applyNumberFormat="1" applyFont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2" fillId="0" borderId="2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right" vertical="top"/>
    </xf>
    <xf numFmtId="0" fontId="0" fillId="0" borderId="2" xfId="0" applyNumberFormat="1" applyFont="1" applyAlignment="1">
      <alignment horizontal="right" vertical="top"/>
    </xf>
    <xf numFmtId="4" fontId="2" fillId="0" borderId="2" xfId="0" applyNumberFormat="1" applyFont="1" applyAlignment="1">
      <alignment horizontal="right"/>
    </xf>
    <xf numFmtId="0" fontId="2" fillId="0" borderId="2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168" fontId="0" fillId="0" borderId="2" xfId="0" applyNumberFormat="1" applyFont="1" applyAlignment="1">
      <alignment horizontal="right" vertical="top"/>
    </xf>
    <xf numFmtId="0" fontId="1" fillId="0" borderId="0" xfId="0" applyAlignment="1">
      <alignment horizontal="left"/>
    </xf>
    <xf numFmtId="4" fontId="0" fillId="0" borderId="2" xfId="0" applyNumberFormat="1" applyFont="1" applyAlignment="1">
      <alignment horizontal="right" vertical="top"/>
    </xf>
    <xf numFmtId="3" fontId="2" fillId="0" borderId="2" xfId="0" applyNumberFormat="1" applyFont="1" applyAlignment="1">
      <alignment horizontal="right" vertical="top"/>
    </xf>
    <xf numFmtId="4" fontId="0" fillId="0" borderId="4" xfId="0" applyNumberFormat="1" applyFont="1" applyFill="1" applyBorder="1" applyAlignment="1">
      <alignment horizontal="right" vertical="top"/>
    </xf>
    <xf numFmtId="4" fontId="2" fillId="0" borderId="2" xfId="0" applyNumberFormat="1" applyFont="1" applyAlignment="1">
      <alignment horizontal="right" vertical="top"/>
    </xf>
    <xf numFmtId="167" fontId="0" fillId="0" borderId="2" xfId="0" applyNumberFormat="1" applyFont="1" applyAlignment="1">
      <alignment horizontal="right" vertical="top"/>
    </xf>
    <xf numFmtId="3" fontId="2" fillId="0" borderId="2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2"/>
  <sheetViews>
    <sheetView tabSelected="1" zoomScale="90" zoomScaleNormal="90" workbookViewId="0" topLeftCell="A1">
      <selection activeCell="B6" sqref="B6:E6"/>
    </sheetView>
  </sheetViews>
  <sheetFormatPr defaultColWidth="9.332031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7.66015625" style="0" customWidth="1"/>
    <col min="10" max="10" width="8.33203125" style="0" customWidth="1"/>
    <col min="11" max="11" width="16" style="0" customWidth="1"/>
    <col min="12" max="16384" width="10.66015625" style="0" customWidth="1"/>
  </cols>
  <sheetData>
    <row r="1" ht="5.25" customHeight="1"/>
    <row r="2" spans="2:11" ht="12.7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2.7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</row>
    <row r="6" spans="2:8" ht="11.25">
      <c r="B6" s="38" t="s">
        <v>64</v>
      </c>
      <c r="C6" s="38"/>
      <c r="D6" s="38"/>
      <c r="E6" s="38"/>
      <c r="F6" s="1" t="s">
        <v>3</v>
      </c>
      <c r="H6" s="1" t="s">
        <v>49</v>
      </c>
    </row>
    <row r="7" spans="2:8" ht="11.25">
      <c r="B7" s="38" t="s">
        <v>50</v>
      </c>
      <c r="C7" s="38"/>
      <c r="D7" s="38"/>
      <c r="E7" s="38"/>
      <c r="F7" s="1" t="s">
        <v>4</v>
      </c>
      <c r="H7" s="2">
        <v>3</v>
      </c>
    </row>
    <row r="8" spans="2:6" ht="11.25">
      <c r="B8" s="38" t="s">
        <v>5</v>
      </c>
      <c r="C8" s="38"/>
      <c r="D8" s="38"/>
      <c r="E8" s="38"/>
      <c r="F8" s="1" t="s">
        <v>6</v>
      </c>
    </row>
    <row r="9" spans="6:8" ht="11.25">
      <c r="F9" s="1" t="s">
        <v>7</v>
      </c>
      <c r="H9" s="2">
        <v>18</v>
      </c>
    </row>
    <row r="10" spans="6:8" ht="11.25">
      <c r="F10" s="1" t="s">
        <v>8</v>
      </c>
      <c r="H10" s="1" t="s">
        <v>65</v>
      </c>
    </row>
    <row r="11" spans="6:8" ht="11.25">
      <c r="F11" s="1" t="s">
        <v>9</v>
      </c>
      <c r="H11" s="1" t="s">
        <v>10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12</v>
      </c>
    </row>
    <row r="15" spans="2:11" ht="11.25">
      <c r="B15" s="39" t="s">
        <v>14</v>
      </c>
      <c r="C15" s="39"/>
      <c r="D15" s="39" t="s">
        <v>15</v>
      </c>
      <c r="E15" s="39"/>
      <c r="G15" s="39" t="s">
        <v>16</v>
      </c>
      <c r="H15" s="39"/>
      <c r="I15" s="39"/>
      <c r="J15" s="39"/>
      <c r="K15" s="39" t="s">
        <v>15</v>
      </c>
    </row>
    <row r="16" spans="2:11" ht="11.25">
      <c r="B16" s="39"/>
      <c r="C16" s="39"/>
      <c r="D16" s="39"/>
      <c r="E16" s="39"/>
      <c r="G16" s="39"/>
      <c r="H16" s="39"/>
      <c r="I16" s="39"/>
      <c r="J16" s="39"/>
      <c r="K16" s="39"/>
    </row>
    <row r="17" spans="2:11" ht="11.25" customHeight="1">
      <c r="B17" s="40" t="s">
        <v>39</v>
      </c>
      <c r="C17" s="40"/>
      <c r="D17" s="41" t="s">
        <v>40</v>
      </c>
      <c r="E17" s="41"/>
      <c r="G17" s="14"/>
      <c r="H17" s="42"/>
      <c r="I17" s="42"/>
      <c r="J17" s="15"/>
      <c r="K17" s="15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43" t="s">
        <v>21</v>
      </c>
      <c r="F20" s="43"/>
      <c r="G20" s="5" t="s">
        <v>22</v>
      </c>
      <c r="H20" s="5" t="s">
        <v>23</v>
      </c>
      <c r="I20" s="5" t="s">
        <v>24</v>
      </c>
      <c r="J20" s="57" t="s">
        <v>25</v>
      </c>
      <c r="K20" s="58"/>
    </row>
    <row r="21" spans="2:11" ht="11.25">
      <c r="B21" s="6" t="s">
        <v>26</v>
      </c>
      <c r="C21" s="12">
        <v>362062.92</v>
      </c>
      <c r="D21" s="7"/>
      <c r="E21" s="44">
        <v>362062.92</v>
      </c>
      <c r="F21" s="44"/>
      <c r="G21" s="12">
        <v>300545.09</v>
      </c>
      <c r="H21" s="12">
        <v>15027.25</v>
      </c>
      <c r="I21" s="7"/>
      <c r="J21" s="59">
        <f>H21+K35+E38+E39+E40+E41+E42</f>
        <v>337763.2799999999</v>
      </c>
      <c r="K21" s="30"/>
    </row>
    <row r="22" spans="2:11" ht="11.25">
      <c r="B22" s="6" t="s">
        <v>27</v>
      </c>
      <c r="C22" s="7"/>
      <c r="D22" s="7"/>
      <c r="E22" s="45"/>
      <c r="F22" s="45"/>
      <c r="G22" s="16">
        <v>174.37</v>
      </c>
      <c r="H22" s="16">
        <v>8.72</v>
      </c>
      <c r="I22" s="7"/>
      <c r="J22" s="31"/>
      <c r="K22" s="32"/>
    </row>
    <row r="23" spans="3:11" ht="11.25">
      <c r="C23" s="17">
        <v>362062.92</v>
      </c>
      <c r="D23" s="8"/>
      <c r="E23" s="46">
        <v>362062.92</v>
      </c>
      <c r="F23" s="46"/>
      <c r="G23" s="17">
        <v>300719.46</v>
      </c>
      <c r="H23" s="17">
        <v>15035.97</v>
      </c>
      <c r="I23" s="8"/>
      <c r="J23" s="33">
        <f>J21</f>
        <v>337763.2799999999</v>
      </c>
      <c r="K23" s="34"/>
    </row>
    <row r="24" spans="6:7" ht="11.25">
      <c r="F24" s="9" t="s">
        <v>28</v>
      </c>
      <c r="G24" s="18">
        <v>61343.46</v>
      </c>
    </row>
    <row r="25" spans="6:7" ht="11.25">
      <c r="F25" s="9" t="s">
        <v>29</v>
      </c>
      <c r="G25" s="18">
        <v>334286.05</v>
      </c>
    </row>
    <row r="27" spans="2:11" ht="11.25">
      <c r="B27" s="43" t="s">
        <v>26</v>
      </c>
      <c r="C27" s="43"/>
      <c r="D27" s="43"/>
      <c r="E27" s="43"/>
      <c r="F27" s="43"/>
      <c r="G27" s="43"/>
      <c r="H27" s="43"/>
      <c r="I27" s="43"/>
      <c r="J27" s="43"/>
      <c r="K27" s="5" t="s">
        <v>32</v>
      </c>
    </row>
    <row r="28" spans="2:11" ht="11.25">
      <c r="B28" s="47" t="s">
        <v>41</v>
      </c>
      <c r="C28" s="47"/>
      <c r="D28" s="47"/>
      <c r="E28" s="47"/>
      <c r="F28" s="47"/>
      <c r="G28" s="47"/>
      <c r="H28" s="47"/>
      <c r="I28" s="47"/>
      <c r="J28" s="47"/>
      <c r="K28" s="20">
        <v>71279.21</v>
      </c>
    </row>
    <row r="29" spans="2:11" ht="11.25">
      <c r="B29" s="47" t="s">
        <v>42</v>
      </c>
      <c r="C29" s="47"/>
      <c r="D29" s="47"/>
      <c r="E29" s="47"/>
      <c r="F29" s="47"/>
      <c r="G29" s="47"/>
      <c r="H29" s="47"/>
      <c r="I29" s="47"/>
      <c r="J29" s="47"/>
      <c r="K29" s="22">
        <v>64511.4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19">
        <v>2673</v>
      </c>
    </row>
    <row r="31" spans="2:11" ht="11.25">
      <c r="B31" s="47" t="s">
        <v>44</v>
      </c>
      <c r="C31" s="47"/>
      <c r="D31" s="47"/>
      <c r="E31" s="47"/>
      <c r="F31" s="47"/>
      <c r="G31" s="47"/>
      <c r="H31" s="47"/>
      <c r="I31" s="47"/>
      <c r="J31" s="47"/>
      <c r="K31" s="22">
        <v>47122.7</v>
      </c>
    </row>
    <row r="32" spans="2:11" ht="11.25">
      <c r="B32" s="47" t="s">
        <v>45</v>
      </c>
      <c r="C32" s="47"/>
      <c r="D32" s="47"/>
      <c r="E32" s="47"/>
      <c r="F32" s="47"/>
      <c r="G32" s="47"/>
      <c r="H32" s="47"/>
      <c r="I32" s="47"/>
      <c r="J32" s="47"/>
      <c r="K32" s="22">
        <v>24898.9</v>
      </c>
    </row>
    <row r="33" spans="2:11" ht="11.25">
      <c r="B33" s="47" t="s">
        <v>46</v>
      </c>
      <c r="C33" s="47"/>
      <c r="D33" s="47"/>
      <c r="E33" s="47"/>
      <c r="F33" s="47"/>
      <c r="G33" s="47"/>
      <c r="H33" s="47"/>
      <c r="I33" s="47"/>
      <c r="J33" s="47"/>
      <c r="K33" s="28">
        <v>617.33</v>
      </c>
    </row>
    <row r="34" spans="10:11" ht="11.25">
      <c r="J34" s="9" t="s">
        <v>47</v>
      </c>
      <c r="K34" s="17">
        <v>211102.54</v>
      </c>
    </row>
    <row r="35" spans="10:11" ht="11.25">
      <c r="J35" s="9" t="s">
        <v>48</v>
      </c>
      <c r="K35" s="17">
        <v>211102.54</v>
      </c>
    </row>
    <row r="36" spans="2:6" ht="12.75">
      <c r="B36" s="50" t="s">
        <v>30</v>
      </c>
      <c r="C36" s="50"/>
      <c r="D36" s="50"/>
      <c r="E36" s="50"/>
      <c r="F36" s="50"/>
    </row>
    <row r="37" spans="2:10" ht="11.25">
      <c r="B37" s="43" t="s">
        <v>31</v>
      </c>
      <c r="C37" s="43"/>
      <c r="D37" s="43"/>
      <c r="E37" s="43" t="s">
        <v>32</v>
      </c>
      <c r="F37" s="43"/>
      <c r="G37" s="10"/>
      <c r="H37" s="10"/>
      <c r="I37" s="11"/>
      <c r="J37" s="11"/>
    </row>
    <row r="38" spans="2:8" ht="11.25">
      <c r="B38" s="48" t="s">
        <v>33</v>
      </c>
      <c r="C38" s="48"/>
      <c r="D38" s="48"/>
      <c r="E38" s="51">
        <v>39097.44</v>
      </c>
      <c r="F38" s="51"/>
      <c r="G38" s="10"/>
      <c r="H38" s="10"/>
    </row>
    <row r="39" spans="2:8" ht="11.25">
      <c r="B39" s="48" t="s">
        <v>34</v>
      </c>
      <c r="C39" s="48"/>
      <c r="D39" s="48"/>
      <c r="E39" s="51">
        <v>17079.41</v>
      </c>
      <c r="F39" s="51"/>
      <c r="G39" s="10"/>
      <c r="H39" s="10"/>
    </row>
    <row r="40" spans="2:8" ht="11.25">
      <c r="B40" s="48" t="s">
        <v>35</v>
      </c>
      <c r="C40" s="48"/>
      <c r="D40" s="48"/>
      <c r="E40" s="49">
        <v>1749.1</v>
      </c>
      <c r="F40" s="49"/>
      <c r="G40" s="10"/>
      <c r="H40" s="10"/>
    </row>
    <row r="41" spans="2:8" ht="11.25">
      <c r="B41" s="48" t="s">
        <v>36</v>
      </c>
      <c r="C41" s="48"/>
      <c r="D41" s="48"/>
      <c r="E41" s="51">
        <v>2263.54</v>
      </c>
      <c r="F41" s="51"/>
      <c r="G41" s="10"/>
      <c r="H41" s="10"/>
    </row>
    <row r="42" spans="2:8" ht="11.25">
      <c r="B42" s="47" t="s">
        <v>38</v>
      </c>
      <c r="C42" s="47"/>
      <c r="D42" s="47"/>
      <c r="E42" s="52">
        <v>51444</v>
      </c>
      <c r="F42" s="52"/>
      <c r="G42" s="10"/>
      <c r="H42" s="10"/>
    </row>
    <row r="43" ht="11.25" customHeight="1"/>
  </sheetData>
  <mergeCells count="4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E21:F21"/>
    <mergeCell ref="E22:F22"/>
    <mergeCell ref="E23:F23"/>
    <mergeCell ref="B27:J27"/>
    <mergeCell ref="B28:J28"/>
    <mergeCell ref="B29:J29"/>
    <mergeCell ref="B30:J30"/>
    <mergeCell ref="B31:J31"/>
    <mergeCell ref="B32:J32"/>
    <mergeCell ref="B33:J33"/>
    <mergeCell ref="B36:F36"/>
    <mergeCell ref="B37:D37"/>
    <mergeCell ref="E37:F37"/>
    <mergeCell ref="B39:D39"/>
    <mergeCell ref="E39:F39"/>
    <mergeCell ref="B38:D38"/>
    <mergeCell ref="E38:F38"/>
    <mergeCell ref="B42:D42"/>
    <mergeCell ref="E42:F42"/>
    <mergeCell ref="B40:D40"/>
    <mergeCell ref="E40:F40"/>
    <mergeCell ref="B41:D41"/>
    <mergeCell ref="E41:F41"/>
    <mergeCell ref="J20:K20"/>
    <mergeCell ref="J21:K21"/>
    <mergeCell ref="J22:K22"/>
    <mergeCell ref="J23:K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2"/>
  <sheetViews>
    <sheetView zoomScale="90" zoomScaleNormal="90" workbookViewId="0" topLeftCell="A1">
      <selection activeCell="B6" sqref="B6:E6"/>
    </sheetView>
  </sheetViews>
  <sheetFormatPr defaultColWidth="9.332031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7.66015625" style="0" customWidth="1"/>
    <col min="10" max="10" width="8.33203125" style="0" customWidth="1"/>
    <col min="11" max="11" width="16" style="0" customWidth="1"/>
    <col min="12" max="16384" width="10.66015625" style="0" customWidth="1"/>
  </cols>
  <sheetData>
    <row r="1" ht="5.25" customHeight="1"/>
    <row r="2" spans="2:11" ht="12.7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2.7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</row>
    <row r="6" spans="2:8" ht="11.25">
      <c r="B6" s="38" t="s">
        <v>62</v>
      </c>
      <c r="C6" s="38"/>
      <c r="D6" s="38"/>
      <c r="E6" s="38"/>
      <c r="F6" s="1" t="s">
        <v>3</v>
      </c>
      <c r="H6" s="1" t="s">
        <v>49</v>
      </c>
    </row>
    <row r="7" spans="2:8" ht="11.25">
      <c r="B7" s="38" t="s">
        <v>50</v>
      </c>
      <c r="C7" s="38"/>
      <c r="D7" s="38"/>
      <c r="E7" s="38"/>
      <c r="F7" s="1" t="s">
        <v>4</v>
      </c>
      <c r="H7" s="2">
        <v>3</v>
      </c>
    </row>
    <row r="8" spans="2:6" ht="11.25">
      <c r="B8" s="38" t="s">
        <v>5</v>
      </c>
      <c r="C8" s="38"/>
      <c r="D8" s="38"/>
      <c r="E8" s="38"/>
      <c r="F8" s="1" t="s">
        <v>6</v>
      </c>
    </row>
    <row r="9" spans="6:8" ht="11.25">
      <c r="F9" s="1" t="s">
        <v>7</v>
      </c>
      <c r="H9" s="2">
        <v>6</v>
      </c>
    </row>
    <row r="10" spans="6:8" ht="11.25">
      <c r="F10" s="1" t="s">
        <v>8</v>
      </c>
      <c r="H10" s="1" t="s">
        <v>63</v>
      </c>
    </row>
    <row r="11" spans="6:8" ht="11.25">
      <c r="F11" s="1" t="s">
        <v>9</v>
      </c>
      <c r="H11" s="1" t="s">
        <v>10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12</v>
      </c>
    </row>
    <row r="15" spans="2:11" ht="11.25">
      <c r="B15" s="39" t="s">
        <v>14</v>
      </c>
      <c r="C15" s="39"/>
      <c r="D15" s="39" t="s">
        <v>15</v>
      </c>
      <c r="E15" s="39"/>
      <c r="G15" s="39" t="s">
        <v>16</v>
      </c>
      <c r="H15" s="39"/>
      <c r="I15" s="39"/>
      <c r="J15" s="39"/>
      <c r="K15" s="39" t="s">
        <v>15</v>
      </c>
    </row>
    <row r="16" spans="2:11" ht="11.25">
      <c r="B16" s="39"/>
      <c r="C16" s="39"/>
      <c r="D16" s="39"/>
      <c r="E16" s="39"/>
      <c r="G16" s="39"/>
      <c r="H16" s="39"/>
      <c r="I16" s="39"/>
      <c r="J16" s="39"/>
      <c r="K16" s="39"/>
    </row>
    <row r="17" spans="2:11" ht="11.25" customHeight="1">
      <c r="B17" s="40" t="s">
        <v>39</v>
      </c>
      <c r="C17" s="40"/>
      <c r="D17" s="41" t="s">
        <v>51</v>
      </c>
      <c r="E17" s="41"/>
      <c r="G17" s="14"/>
      <c r="H17" s="42"/>
      <c r="I17" s="42"/>
      <c r="J17" s="15"/>
      <c r="K17" s="15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43" t="s">
        <v>21</v>
      </c>
      <c r="F20" s="43"/>
      <c r="G20" s="5" t="s">
        <v>22</v>
      </c>
      <c r="H20" s="5" t="s">
        <v>23</v>
      </c>
      <c r="I20" s="5" t="s">
        <v>24</v>
      </c>
      <c r="J20" s="57" t="s">
        <v>25</v>
      </c>
      <c r="K20" s="58"/>
    </row>
    <row r="21" spans="2:11" ht="11.25">
      <c r="B21" s="6" t="s">
        <v>26</v>
      </c>
      <c r="C21" s="12">
        <v>158861.64</v>
      </c>
      <c r="D21" s="7"/>
      <c r="E21" s="44">
        <v>158861.64</v>
      </c>
      <c r="F21" s="44"/>
      <c r="G21" s="12">
        <v>116416.02</v>
      </c>
      <c r="H21" s="13">
        <v>5820.8</v>
      </c>
      <c r="I21" s="7"/>
      <c r="J21" s="59">
        <f>H21+K35+E38+E39+E40+E41+E42</f>
        <v>101673.56</v>
      </c>
      <c r="K21" s="30"/>
    </row>
    <row r="22" spans="2:11" ht="11.25">
      <c r="B22" s="6" t="s">
        <v>27</v>
      </c>
      <c r="C22" s="7"/>
      <c r="D22" s="7"/>
      <c r="E22" s="45"/>
      <c r="F22" s="45"/>
      <c r="G22" s="12">
        <v>1465.22</v>
      </c>
      <c r="H22" s="16">
        <v>73.26</v>
      </c>
      <c r="I22" s="7"/>
      <c r="J22" s="31"/>
      <c r="K22" s="32"/>
    </row>
    <row r="23" spans="3:11" ht="11.25">
      <c r="C23" s="17">
        <v>158861.64</v>
      </c>
      <c r="D23" s="8"/>
      <c r="E23" s="46">
        <v>158861.64</v>
      </c>
      <c r="F23" s="46"/>
      <c r="G23" s="17">
        <v>117881.24</v>
      </c>
      <c r="H23" s="17">
        <v>5894.06</v>
      </c>
      <c r="I23" s="8"/>
      <c r="J23" s="33">
        <f>J21</f>
        <v>101673.56</v>
      </c>
      <c r="K23" s="34"/>
    </row>
    <row r="24" spans="6:7" ht="11.25">
      <c r="F24" s="9" t="s">
        <v>28</v>
      </c>
      <c r="G24" s="25">
        <v>40980.4</v>
      </c>
    </row>
    <row r="25" spans="6:7" ht="11.25">
      <c r="F25" s="9" t="s">
        <v>29</v>
      </c>
      <c r="G25" s="25">
        <v>202224.8</v>
      </c>
    </row>
    <row r="27" spans="2:11" ht="11.25">
      <c r="B27" s="43" t="s">
        <v>26</v>
      </c>
      <c r="C27" s="43"/>
      <c r="D27" s="43"/>
      <c r="E27" s="43"/>
      <c r="F27" s="43"/>
      <c r="G27" s="43"/>
      <c r="H27" s="43"/>
      <c r="I27" s="43"/>
      <c r="J27" s="43"/>
      <c r="K27" s="5" t="s">
        <v>32</v>
      </c>
    </row>
    <row r="28" spans="2:11" ht="11.25">
      <c r="B28" s="47" t="s">
        <v>41</v>
      </c>
      <c r="C28" s="47"/>
      <c r="D28" s="47"/>
      <c r="E28" s="47"/>
      <c r="F28" s="47"/>
      <c r="G28" s="47"/>
      <c r="H28" s="47"/>
      <c r="I28" s="47"/>
      <c r="J28" s="47"/>
      <c r="K28" s="20">
        <v>4871.21</v>
      </c>
    </row>
    <row r="29" spans="2:11" ht="11.25">
      <c r="B29" s="47" t="s">
        <v>42</v>
      </c>
      <c r="C29" s="47"/>
      <c r="D29" s="47"/>
      <c r="E29" s="47"/>
      <c r="F29" s="47"/>
      <c r="G29" s="47"/>
      <c r="H29" s="47"/>
      <c r="I29" s="47"/>
      <c r="J29" s="47"/>
      <c r="K29" s="22">
        <v>9180.2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27">
        <v>497</v>
      </c>
    </row>
    <row r="31" spans="2:11" ht="11.25">
      <c r="B31" s="47" t="s">
        <v>44</v>
      </c>
      <c r="C31" s="47"/>
      <c r="D31" s="47"/>
      <c r="E31" s="47"/>
      <c r="F31" s="47"/>
      <c r="G31" s="47"/>
      <c r="H31" s="47"/>
      <c r="I31" s="47"/>
      <c r="J31" s="47"/>
      <c r="K31" s="20">
        <v>20675.96</v>
      </c>
    </row>
    <row r="32" spans="2:11" ht="11.25">
      <c r="B32" s="47" t="s">
        <v>45</v>
      </c>
      <c r="C32" s="47"/>
      <c r="D32" s="47"/>
      <c r="E32" s="47"/>
      <c r="F32" s="47"/>
      <c r="G32" s="47"/>
      <c r="H32" s="47"/>
      <c r="I32" s="47"/>
      <c r="J32" s="47"/>
      <c r="K32" s="20">
        <v>10924.85</v>
      </c>
    </row>
    <row r="33" spans="2:11" ht="11.25">
      <c r="B33" s="47" t="s">
        <v>46</v>
      </c>
      <c r="C33" s="47"/>
      <c r="D33" s="47"/>
      <c r="E33" s="47"/>
      <c r="F33" s="47"/>
      <c r="G33" s="47"/>
      <c r="H33" s="47"/>
      <c r="I33" s="47"/>
      <c r="J33" s="47"/>
      <c r="K33" s="28">
        <v>270.86</v>
      </c>
    </row>
    <row r="34" spans="10:11" ht="11.25">
      <c r="J34" s="9" t="s">
        <v>47</v>
      </c>
      <c r="K34" s="17">
        <v>46420.08</v>
      </c>
    </row>
    <row r="35" spans="10:11" ht="11.25">
      <c r="J35" s="9" t="s">
        <v>48</v>
      </c>
      <c r="K35" s="17">
        <v>46420.08</v>
      </c>
    </row>
    <row r="36" spans="2:6" ht="12.75">
      <c r="B36" s="50" t="s">
        <v>30</v>
      </c>
      <c r="C36" s="50"/>
      <c r="D36" s="50"/>
      <c r="E36" s="50"/>
      <c r="F36" s="50"/>
    </row>
    <row r="37" spans="2:10" ht="11.25">
      <c r="B37" s="43" t="s">
        <v>31</v>
      </c>
      <c r="C37" s="43"/>
      <c r="D37" s="43"/>
      <c r="E37" s="43" t="s">
        <v>32</v>
      </c>
      <c r="F37" s="43"/>
      <c r="G37" s="10"/>
      <c r="H37" s="10"/>
      <c r="I37" s="11"/>
      <c r="J37" s="11"/>
    </row>
    <row r="38" spans="2:8" ht="11.25">
      <c r="B38" s="48" t="s">
        <v>33</v>
      </c>
      <c r="C38" s="48"/>
      <c r="D38" s="48"/>
      <c r="E38" s="51">
        <v>17154.72</v>
      </c>
      <c r="F38" s="51"/>
      <c r="G38" s="10"/>
      <c r="H38" s="10"/>
    </row>
    <row r="39" spans="2:8" ht="11.25">
      <c r="B39" s="48" t="s">
        <v>34</v>
      </c>
      <c r="C39" s="48"/>
      <c r="D39" s="48"/>
      <c r="E39" s="51">
        <v>7674.48</v>
      </c>
      <c r="F39" s="51"/>
      <c r="G39" s="10"/>
      <c r="H39" s="10"/>
    </row>
    <row r="40" spans="2:8" ht="11.25">
      <c r="B40" s="48" t="s">
        <v>35</v>
      </c>
      <c r="C40" s="48"/>
      <c r="D40" s="48"/>
      <c r="E40" s="51">
        <v>993.17</v>
      </c>
      <c r="F40" s="51"/>
      <c r="G40" s="10"/>
      <c r="H40" s="10"/>
    </row>
    <row r="41" spans="2:8" ht="11.25">
      <c r="B41" s="48" t="s">
        <v>36</v>
      </c>
      <c r="C41" s="48"/>
      <c r="D41" s="48"/>
      <c r="E41" s="53">
        <v>1038.31</v>
      </c>
      <c r="F41" s="53"/>
      <c r="G41" s="10"/>
      <c r="H41" s="10"/>
    </row>
    <row r="42" spans="2:8" ht="11.25">
      <c r="B42" s="47" t="s">
        <v>38</v>
      </c>
      <c r="C42" s="47"/>
      <c r="D42" s="47"/>
      <c r="E42" s="54">
        <v>22572</v>
      </c>
      <c r="F42" s="54"/>
      <c r="G42" s="10"/>
      <c r="H42" s="10"/>
    </row>
    <row r="43" ht="11.25" customHeight="1"/>
    <row r="44" ht="11.25" customHeight="1"/>
  </sheetData>
  <mergeCells count="41">
    <mergeCell ref="J20:K20"/>
    <mergeCell ref="J21:K21"/>
    <mergeCell ref="J22:K22"/>
    <mergeCell ref="J23:K23"/>
    <mergeCell ref="B42:D42"/>
    <mergeCell ref="E42:F42"/>
    <mergeCell ref="B41:D41"/>
    <mergeCell ref="E41:F41"/>
    <mergeCell ref="B39:D39"/>
    <mergeCell ref="E39:F39"/>
    <mergeCell ref="B40:D40"/>
    <mergeCell ref="E40:F40"/>
    <mergeCell ref="B38:D38"/>
    <mergeCell ref="E38:F38"/>
    <mergeCell ref="B37:D37"/>
    <mergeCell ref="E37:F37"/>
    <mergeCell ref="B31:J31"/>
    <mergeCell ref="B32:J32"/>
    <mergeCell ref="B33:J33"/>
    <mergeCell ref="B36:F36"/>
    <mergeCell ref="B27:J27"/>
    <mergeCell ref="B28:J28"/>
    <mergeCell ref="B29:J29"/>
    <mergeCell ref="B30:J30"/>
    <mergeCell ref="E20:F20"/>
    <mergeCell ref="E21:F21"/>
    <mergeCell ref="E22:F22"/>
    <mergeCell ref="E23:F23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1"/>
  <sheetViews>
    <sheetView zoomScale="90" zoomScaleNormal="90" workbookViewId="0" topLeftCell="A1">
      <selection activeCell="B6" sqref="B6:E6"/>
    </sheetView>
  </sheetViews>
  <sheetFormatPr defaultColWidth="9.332031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7.66015625" style="0" customWidth="1"/>
    <col min="10" max="10" width="8.33203125" style="0" customWidth="1"/>
    <col min="11" max="11" width="16" style="0" customWidth="1"/>
    <col min="12" max="16384" width="10.66015625" style="0" customWidth="1"/>
  </cols>
  <sheetData>
    <row r="1" ht="5.25" customHeight="1"/>
    <row r="2" spans="2:11" ht="12.7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2.7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</row>
    <row r="6" spans="2:8" ht="11.25">
      <c r="B6" s="38" t="s">
        <v>60</v>
      </c>
      <c r="C6" s="38"/>
      <c r="D6" s="38"/>
      <c r="E6" s="38"/>
      <c r="F6" s="1" t="s">
        <v>3</v>
      </c>
      <c r="H6" s="1" t="s">
        <v>49</v>
      </c>
    </row>
    <row r="7" spans="2:8" ht="11.25">
      <c r="B7" s="38" t="s">
        <v>50</v>
      </c>
      <c r="C7" s="38"/>
      <c r="D7" s="38"/>
      <c r="E7" s="38"/>
      <c r="F7" s="1" t="s">
        <v>4</v>
      </c>
      <c r="H7" s="2">
        <v>3</v>
      </c>
    </row>
    <row r="8" spans="2:6" ht="11.25">
      <c r="B8" s="38" t="s">
        <v>5</v>
      </c>
      <c r="C8" s="38"/>
      <c r="D8" s="38"/>
      <c r="E8" s="38"/>
      <c r="F8" s="1" t="s">
        <v>6</v>
      </c>
    </row>
    <row r="9" spans="6:8" ht="11.25">
      <c r="F9" s="1" t="s">
        <v>7</v>
      </c>
      <c r="H9" s="2">
        <v>6</v>
      </c>
    </row>
    <row r="10" spans="6:8" ht="11.25">
      <c r="F10" s="1" t="s">
        <v>8</v>
      </c>
      <c r="H10" s="1" t="s">
        <v>61</v>
      </c>
    </row>
    <row r="11" spans="6:8" ht="11.25">
      <c r="F11" s="1" t="s">
        <v>9</v>
      </c>
      <c r="H11" s="1" t="s">
        <v>10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12</v>
      </c>
    </row>
    <row r="15" spans="2:11" ht="11.25">
      <c r="B15" s="39" t="s">
        <v>14</v>
      </c>
      <c r="C15" s="39"/>
      <c r="D15" s="39" t="s">
        <v>15</v>
      </c>
      <c r="E15" s="39"/>
      <c r="G15" s="39" t="s">
        <v>16</v>
      </c>
      <c r="H15" s="39"/>
      <c r="I15" s="39"/>
      <c r="J15" s="39"/>
      <c r="K15" s="39" t="s">
        <v>15</v>
      </c>
    </row>
    <row r="16" spans="2:11" ht="11.25">
      <c r="B16" s="39"/>
      <c r="C16" s="39"/>
      <c r="D16" s="39"/>
      <c r="E16" s="39"/>
      <c r="G16" s="39"/>
      <c r="H16" s="39"/>
      <c r="I16" s="39"/>
      <c r="J16" s="39"/>
      <c r="K16" s="39"/>
    </row>
    <row r="17" spans="2:11" ht="11.25" customHeight="1">
      <c r="B17" s="40" t="s">
        <v>39</v>
      </c>
      <c r="C17" s="40"/>
      <c r="D17" s="41" t="s">
        <v>51</v>
      </c>
      <c r="E17" s="41"/>
      <c r="G17" s="14"/>
      <c r="H17" s="42"/>
      <c r="I17" s="42"/>
      <c r="J17" s="15"/>
      <c r="K17" s="15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43" t="s">
        <v>21</v>
      </c>
      <c r="F20" s="43"/>
      <c r="G20" s="5" t="s">
        <v>22</v>
      </c>
      <c r="H20" s="5" t="s">
        <v>23</v>
      </c>
      <c r="I20" s="5" t="s">
        <v>24</v>
      </c>
      <c r="J20" s="57" t="s">
        <v>25</v>
      </c>
      <c r="K20" s="58"/>
    </row>
    <row r="21" spans="2:11" ht="11.25">
      <c r="B21" s="6" t="s">
        <v>26</v>
      </c>
      <c r="C21" s="23">
        <v>159453</v>
      </c>
      <c r="D21" s="7"/>
      <c r="E21" s="55">
        <v>159453</v>
      </c>
      <c r="F21" s="55"/>
      <c r="G21" s="12">
        <v>107345.11</v>
      </c>
      <c r="H21" s="12">
        <v>5367.26</v>
      </c>
      <c r="I21" s="7"/>
      <c r="J21" s="59">
        <f>H21+K34+E37+E38+E39+E40+E41</f>
        <v>89807.98</v>
      </c>
      <c r="K21" s="30"/>
    </row>
    <row r="22" spans="2:11" ht="11.25">
      <c r="B22" s="6" t="s">
        <v>27</v>
      </c>
      <c r="C22" s="7"/>
      <c r="D22" s="7"/>
      <c r="E22" s="45"/>
      <c r="F22" s="45"/>
      <c r="G22" s="26">
        <v>220.1</v>
      </c>
      <c r="H22" s="16">
        <v>11.01</v>
      </c>
      <c r="I22" s="7"/>
      <c r="J22" s="31"/>
      <c r="K22" s="32"/>
    </row>
    <row r="23" spans="3:11" ht="11.25">
      <c r="C23" s="21">
        <v>159453</v>
      </c>
      <c r="D23" s="8"/>
      <c r="E23" s="56">
        <v>159453</v>
      </c>
      <c r="F23" s="56"/>
      <c r="G23" s="17">
        <v>107565.21</v>
      </c>
      <c r="H23" s="17">
        <v>5378.27</v>
      </c>
      <c r="I23" s="8"/>
      <c r="J23" s="33">
        <f>J21</f>
        <v>89807.98</v>
      </c>
      <c r="K23" s="34"/>
    </row>
    <row r="24" spans="6:7" ht="11.25">
      <c r="F24" s="9" t="s">
        <v>28</v>
      </c>
      <c r="G24" s="18">
        <v>51887.79</v>
      </c>
    </row>
    <row r="25" spans="6:7" ht="11.25">
      <c r="F25" s="9" t="s">
        <v>29</v>
      </c>
      <c r="G25" s="18">
        <v>399878.46</v>
      </c>
    </row>
    <row r="27" spans="2:11" ht="11.25">
      <c r="B27" s="43" t="s">
        <v>26</v>
      </c>
      <c r="C27" s="43"/>
      <c r="D27" s="43"/>
      <c r="E27" s="43"/>
      <c r="F27" s="43"/>
      <c r="G27" s="43"/>
      <c r="H27" s="43"/>
      <c r="I27" s="43"/>
      <c r="J27" s="43"/>
      <c r="K27" s="5" t="s">
        <v>32</v>
      </c>
    </row>
    <row r="28" spans="2:11" ht="11.25">
      <c r="B28" s="47" t="s">
        <v>41</v>
      </c>
      <c r="C28" s="47"/>
      <c r="D28" s="47"/>
      <c r="E28" s="47"/>
      <c r="F28" s="47"/>
      <c r="G28" s="47"/>
      <c r="H28" s="47"/>
      <c r="I28" s="47"/>
      <c r="J28" s="47"/>
      <c r="K28" s="29">
        <v>568.2</v>
      </c>
    </row>
    <row r="29" spans="2:11" ht="11.25">
      <c r="B29" s="47" t="s">
        <v>42</v>
      </c>
      <c r="C29" s="47"/>
      <c r="D29" s="47"/>
      <c r="E29" s="47"/>
      <c r="F29" s="47"/>
      <c r="G29" s="47"/>
      <c r="H29" s="47"/>
      <c r="I29" s="47"/>
      <c r="J29" s="47"/>
      <c r="K29" s="22">
        <v>2265.6</v>
      </c>
    </row>
    <row r="30" spans="2:11" ht="11.25">
      <c r="B30" s="47" t="s">
        <v>44</v>
      </c>
      <c r="C30" s="47"/>
      <c r="D30" s="47"/>
      <c r="E30" s="47"/>
      <c r="F30" s="47"/>
      <c r="G30" s="47"/>
      <c r="H30" s="47"/>
      <c r="I30" s="47"/>
      <c r="J30" s="47"/>
      <c r="K30" s="22">
        <v>20752.9</v>
      </c>
    </row>
    <row r="31" spans="2:11" ht="11.25">
      <c r="B31" s="47" t="s">
        <v>45</v>
      </c>
      <c r="C31" s="47"/>
      <c r="D31" s="47"/>
      <c r="E31" s="47"/>
      <c r="F31" s="47"/>
      <c r="G31" s="47"/>
      <c r="H31" s="47"/>
      <c r="I31" s="47"/>
      <c r="J31" s="47"/>
      <c r="K31" s="22">
        <v>10965.5</v>
      </c>
    </row>
    <row r="32" spans="2:11" ht="11.25">
      <c r="B32" s="47" t="s">
        <v>46</v>
      </c>
      <c r="C32" s="47"/>
      <c r="D32" s="47"/>
      <c r="E32" s="47"/>
      <c r="F32" s="47"/>
      <c r="G32" s="47"/>
      <c r="H32" s="47"/>
      <c r="I32" s="47"/>
      <c r="J32" s="47"/>
      <c r="K32" s="28">
        <v>271.87</v>
      </c>
    </row>
    <row r="33" spans="10:11" ht="11.25">
      <c r="J33" s="9" t="s">
        <v>47</v>
      </c>
      <c r="K33" s="17">
        <v>34824.07</v>
      </c>
    </row>
    <row r="34" spans="10:11" ht="11.25">
      <c r="J34" s="9" t="s">
        <v>48</v>
      </c>
      <c r="K34" s="17">
        <v>34824.07</v>
      </c>
    </row>
    <row r="35" spans="2:6" ht="12.75">
      <c r="B35" s="50" t="s">
        <v>30</v>
      </c>
      <c r="C35" s="50"/>
      <c r="D35" s="50"/>
      <c r="E35" s="50"/>
      <c r="F35" s="50"/>
    </row>
    <row r="36" spans="2:10" ht="11.25">
      <c r="B36" s="43" t="s">
        <v>31</v>
      </c>
      <c r="C36" s="43"/>
      <c r="D36" s="43"/>
      <c r="E36" s="43" t="s">
        <v>32</v>
      </c>
      <c r="F36" s="43"/>
      <c r="G36" s="10"/>
      <c r="H36" s="10"/>
      <c r="I36" s="11"/>
      <c r="J36" s="11"/>
    </row>
    <row r="37" spans="2:8" ht="11.25">
      <c r="B37" s="48" t="s">
        <v>33</v>
      </c>
      <c r="C37" s="48"/>
      <c r="D37" s="48"/>
      <c r="E37" s="51">
        <v>17218.56</v>
      </c>
      <c r="F37" s="51"/>
      <c r="G37" s="10"/>
      <c r="H37" s="10"/>
    </row>
    <row r="38" spans="2:8" ht="11.25">
      <c r="B38" s="48" t="s">
        <v>34</v>
      </c>
      <c r="C38" s="48"/>
      <c r="D38" s="48"/>
      <c r="E38" s="51">
        <v>7703.04</v>
      </c>
      <c r="F38" s="51"/>
      <c r="G38" s="10"/>
      <c r="H38" s="10"/>
    </row>
    <row r="39" spans="2:8" ht="11.25">
      <c r="B39" s="48" t="s">
        <v>35</v>
      </c>
      <c r="C39" s="48"/>
      <c r="D39" s="48"/>
      <c r="E39" s="51">
        <v>996.87</v>
      </c>
      <c r="F39" s="51"/>
      <c r="G39" s="10"/>
      <c r="H39" s="10"/>
    </row>
    <row r="40" spans="2:8" ht="11.25">
      <c r="B40" s="48" t="s">
        <v>36</v>
      </c>
      <c r="C40" s="48"/>
      <c r="D40" s="48"/>
      <c r="E40" s="53">
        <v>1042.18</v>
      </c>
      <c r="F40" s="53"/>
      <c r="G40" s="10"/>
      <c r="H40" s="10"/>
    </row>
    <row r="41" spans="2:8" ht="11.25">
      <c r="B41" s="47" t="s">
        <v>38</v>
      </c>
      <c r="C41" s="47"/>
      <c r="D41" s="47"/>
      <c r="E41" s="54">
        <v>22656</v>
      </c>
      <c r="F41" s="54"/>
      <c r="G41" s="10"/>
      <c r="H41" s="10"/>
    </row>
    <row r="42" ht="11.25" customHeight="1"/>
  </sheetData>
  <mergeCells count="40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E21:F21"/>
    <mergeCell ref="E22:F22"/>
    <mergeCell ref="E23:F23"/>
    <mergeCell ref="B27:J27"/>
    <mergeCell ref="B28:J28"/>
    <mergeCell ref="B29:J29"/>
    <mergeCell ref="B30:J30"/>
    <mergeCell ref="B31:J31"/>
    <mergeCell ref="B32:J32"/>
    <mergeCell ref="B35:F35"/>
    <mergeCell ref="B36:D36"/>
    <mergeCell ref="E36:F36"/>
    <mergeCell ref="B38:D38"/>
    <mergeCell ref="E38:F38"/>
    <mergeCell ref="B37:D37"/>
    <mergeCell ref="E37:F37"/>
    <mergeCell ref="B41:D41"/>
    <mergeCell ref="E41:F41"/>
    <mergeCell ref="B39:D39"/>
    <mergeCell ref="E39:F39"/>
    <mergeCell ref="B40:D40"/>
    <mergeCell ref="E40:F40"/>
    <mergeCell ref="J20:K20"/>
    <mergeCell ref="J21:K21"/>
    <mergeCell ref="J22:K22"/>
    <mergeCell ref="J23:K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2"/>
  <sheetViews>
    <sheetView zoomScale="90" zoomScaleNormal="90" workbookViewId="0" topLeftCell="A1">
      <selection activeCell="B7" sqref="B7:E7"/>
    </sheetView>
  </sheetViews>
  <sheetFormatPr defaultColWidth="9.332031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7.66015625" style="0" customWidth="1"/>
    <col min="10" max="10" width="8.33203125" style="0" customWidth="1"/>
    <col min="11" max="11" width="16" style="0" customWidth="1"/>
    <col min="12" max="16384" width="10.66015625" style="0" customWidth="1"/>
  </cols>
  <sheetData>
    <row r="1" ht="5.25" customHeight="1"/>
    <row r="2" spans="2:11" ht="12.7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2.7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</row>
    <row r="6" spans="2:8" ht="11.25">
      <c r="B6" s="35" t="s">
        <v>58</v>
      </c>
      <c r="C6" s="38"/>
      <c r="D6" s="38"/>
      <c r="E6" s="38"/>
      <c r="F6" s="1" t="s">
        <v>3</v>
      </c>
      <c r="H6" s="1" t="s">
        <v>49</v>
      </c>
    </row>
    <row r="7" spans="2:8" ht="11.25">
      <c r="B7" s="38" t="s">
        <v>50</v>
      </c>
      <c r="C7" s="38"/>
      <c r="D7" s="38"/>
      <c r="E7" s="38"/>
      <c r="F7" s="1" t="s">
        <v>4</v>
      </c>
      <c r="H7" s="2">
        <v>3</v>
      </c>
    </row>
    <row r="8" spans="2:6" ht="11.25">
      <c r="B8" s="38" t="s">
        <v>5</v>
      </c>
      <c r="C8" s="38"/>
      <c r="D8" s="38"/>
      <c r="E8" s="38"/>
      <c r="F8" s="1" t="s">
        <v>6</v>
      </c>
    </row>
    <row r="9" spans="6:8" ht="11.25">
      <c r="F9" s="1" t="s">
        <v>7</v>
      </c>
      <c r="H9" s="2">
        <v>6</v>
      </c>
    </row>
    <row r="10" spans="6:8" ht="11.25">
      <c r="F10" s="1" t="s">
        <v>8</v>
      </c>
      <c r="H10" s="1" t="s">
        <v>59</v>
      </c>
    </row>
    <row r="11" spans="6:8" ht="11.25">
      <c r="F11" s="1" t="s">
        <v>9</v>
      </c>
      <c r="H11" s="1" t="s">
        <v>10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12</v>
      </c>
    </row>
    <row r="15" spans="2:11" ht="11.25">
      <c r="B15" s="39" t="s">
        <v>14</v>
      </c>
      <c r="C15" s="39"/>
      <c r="D15" s="39" t="s">
        <v>15</v>
      </c>
      <c r="E15" s="39"/>
      <c r="G15" s="39" t="s">
        <v>16</v>
      </c>
      <c r="H15" s="39"/>
      <c r="I15" s="39"/>
      <c r="J15" s="39"/>
      <c r="K15" s="39" t="s">
        <v>15</v>
      </c>
    </row>
    <row r="16" spans="2:11" ht="11.25">
      <c r="B16" s="39"/>
      <c r="C16" s="39"/>
      <c r="D16" s="39"/>
      <c r="E16" s="39"/>
      <c r="G16" s="39"/>
      <c r="H16" s="39"/>
      <c r="I16" s="39"/>
      <c r="J16" s="39"/>
      <c r="K16" s="39"/>
    </row>
    <row r="17" spans="2:11" ht="11.25" customHeight="1">
      <c r="B17" s="40" t="s">
        <v>39</v>
      </c>
      <c r="C17" s="40"/>
      <c r="D17" s="41" t="s">
        <v>51</v>
      </c>
      <c r="E17" s="41"/>
      <c r="G17" s="14"/>
      <c r="H17" s="42"/>
      <c r="I17" s="42"/>
      <c r="J17" s="15"/>
      <c r="K17" s="15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43" t="s">
        <v>21</v>
      </c>
      <c r="F20" s="43"/>
      <c r="G20" s="5" t="s">
        <v>22</v>
      </c>
      <c r="H20" s="5" t="s">
        <v>23</v>
      </c>
      <c r="I20" s="5" t="s">
        <v>24</v>
      </c>
      <c r="J20" s="57" t="s">
        <v>25</v>
      </c>
      <c r="K20" s="58"/>
    </row>
    <row r="21" spans="2:11" ht="11.25">
      <c r="B21" s="6" t="s">
        <v>26</v>
      </c>
      <c r="C21" s="12">
        <v>199822.92</v>
      </c>
      <c r="D21" s="7"/>
      <c r="E21" s="44">
        <v>199822.92</v>
      </c>
      <c r="F21" s="44"/>
      <c r="G21" s="12">
        <v>137481.46</v>
      </c>
      <c r="H21" s="12">
        <v>6874.07</v>
      </c>
      <c r="I21" s="7"/>
      <c r="J21" s="59">
        <f>H21+K35+E38+E39+E40+E41+E42</f>
        <v>159241.86</v>
      </c>
      <c r="K21" s="30"/>
    </row>
    <row r="22" spans="2:11" ht="11.25">
      <c r="B22" s="6" t="s">
        <v>27</v>
      </c>
      <c r="C22" s="7"/>
      <c r="D22" s="7"/>
      <c r="E22" s="45"/>
      <c r="F22" s="45"/>
      <c r="G22" s="7"/>
      <c r="H22" s="7"/>
      <c r="I22" s="7"/>
      <c r="J22" s="31"/>
      <c r="K22" s="32"/>
    </row>
    <row r="23" spans="3:11" ht="11.25">
      <c r="C23" s="17">
        <v>199822.92</v>
      </c>
      <c r="D23" s="8"/>
      <c r="E23" s="46">
        <v>199822.92</v>
      </c>
      <c r="F23" s="46"/>
      <c r="G23" s="17">
        <v>137481.46</v>
      </c>
      <c r="H23" s="17">
        <v>6874.07</v>
      </c>
      <c r="I23" s="8"/>
      <c r="J23" s="33">
        <f>J21</f>
        <v>159241.86</v>
      </c>
      <c r="K23" s="34"/>
    </row>
    <row r="24" spans="6:7" ht="11.25">
      <c r="F24" s="9" t="s">
        <v>28</v>
      </c>
      <c r="G24" s="18">
        <v>62341.46</v>
      </c>
    </row>
    <row r="25" spans="6:7" ht="11.25">
      <c r="F25" s="9" t="s">
        <v>29</v>
      </c>
      <c r="G25" s="18">
        <v>145377.08</v>
      </c>
    </row>
    <row r="27" spans="2:11" ht="11.25">
      <c r="B27" s="43" t="s">
        <v>26</v>
      </c>
      <c r="C27" s="43"/>
      <c r="D27" s="43"/>
      <c r="E27" s="43"/>
      <c r="F27" s="43"/>
      <c r="G27" s="43"/>
      <c r="H27" s="43"/>
      <c r="I27" s="43"/>
      <c r="J27" s="43"/>
      <c r="K27" s="5" t="s">
        <v>32</v>
      </c>
    </row>
    <row r="28" spans="2:11" ht="11.25">
      <c r="B28" s="47" t="s">
        <v>41</v>
      </c>
      <c r="C28" s="47"/>
      <c r="D28" s="47"/>
      <c r="E28" s="47"/>
      <c r="F28" s="47"/>
      <c r="G28" s="47"/>
      <c r="H28" s="47"/>
      <c r="I28" s="47"/>
      <c r="J28" s="47"/>
      <c r="K28" s="20">
        <v>21493.81</v>
      </c>
    </row>
    <row r="29" spans="2:11" ht="11.25">
      <c r="B29" s="47" t="s">
        <v>42</v>
      </c>
      <c r="C29" s="47"/>
      <c r="D29" s="47"/>
      <c r="E29" s="47"/>
      <c r="F29" s="47"/>
      <c r="G29" s="47"/>
      <c r="H29" s="47"/>
      <c r="I29" s="47"/>
      <c r="J29" s="47"/>
      <c r="K29" s="22">
        <v>20807.2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19">
        <v>2161</v>
      </c>
    </row>
    <row r="31" spans="2:11" ht="11.25">
      <c r="B31" s="47" t="s">
        <v>44</v>
      </c>
      <c r="C31" s="47"/>
      <c r="D31" s="47"/>
      <c r="E31" s="47"/>
      <c r="F31" s="47"/>
      <c r="G31" s="47"/>
      <c r="H31" s="47"/>
      <c r="I31" s="47"/>
      <c r="J31" s="47"/>
      <c r="K31" s="20">
        <v>31588.08</v>
      </c>
    </row>
    <row r="32" spans="2:11" ht="11.25">
      <c r="B32" s="47" t="s">
        <v>45</v>
      </c>
      <c r="C32" s="47"/>
      <c r="D32" s="47"/>
      <c r="E32" s="47"/>
      <c r="F32" s="47"/>
      <c r="G32" s="47"/>
      <c r="H32" s="47"/>
      <c r="I32" s="47"/>
      <c r="J32" s="47"/>
      <c r="K32" s="20">
        <v>13741.73</v>
      </c>
    </row>
    <row r="33" spans="2:11" ht="11.25">
      <c r="B33" s="47" t="s">
        <v>46</v>
      </c>
      <c r="C33" s="47"/>
      <c r="D33" s="47"/>
      <c r="E33" s="47"/>
      <c r="F33" s="47"/>
      <c r="G33" s="47"/>
      <c r="H33" s="47"/>
      <c r="I33" s="47"/>
      <c r="J33" s="47"/>
      <c r="K33" s="29">
        <v>340.7</v>
      </c>
    </row>
    <row r="34" spans="10:11" ht="11.25">
      <c r="J34" s="9" t="s">
        <v>47</v>
      </c>
      <c r="K34" s="17">
        <v>90132.52</v>
      </c>
    </row>
    <row r="35" spans="10:11" ht="11.25">
      <c r="J35" s="9" t="s">
        <v>48</v>
      </c>
      <c r="K35" s="17">
        <v>90132.52</v>
      </c>
    </row>
    <row r="36" spans="2:6" ht="12.75">
      <c r="B36" s="50" t="s">
        <v>30</v>
      </c>
      <c r="C36" s="50"/>
      <c r="D36" s="50"/>
      <c r="E36" s="50"/>
      <c r="F36" s="50"/>
    </row>
    <row r="37" spans="2:10" ht="11.25">
      <c r="B37" s="43" t="s">
        <v>31</v>
      </c>
      <c r="C37" s="43"/>
      <c r="D37" s="43"/>
      <c r="E37" s="43" t="s">
        <v>32</v>
      </c>
      <c r="F37" s="43"/>
      <c r="G37" s="10"/>
      <c r="H37" s="10"/>
      <c r="I37" s="11"/>
      <c r="J37" s="11"/>
    </row>
    <row r="38" spans="2:8" ht="11.25">
      <c r="B38" s="48" t="s">
        <v>33</v>
      </c>
      <c r="C38" s="48"/>
      <c r="D38" s="48"/>
      <c r="E38" s="51">
        <v>21577.92</v>
      </c>
      <c r="F38" s="51"/>
      <c r="G38" s="10"/>
      <c r="H38" s="10"/>
    </row>
    <row r="39" spans="2:8" ht="11.25">
      <c r="B39" s="48" t="s">
        <v>34</v>
      </c>
      <c r="C39" s="48"/>
      <c r="D39" s="48"/>
      <c r="E39" s="51">
        <v>9426.15</v>
      </c>
      <c r="F39" s="51"/>
      <c r="G39" s="10"/>
      <c r="H39" s="10"/>
    </row>
    <row r="40" spans="2:8" ht="11.25">
      <c r="B40" s="48" t="s">
        <v>35</v>
      </c>
      <c r="C40" s="48"/>
      <c r="D40" s="48"/>
      <c r="E40" s="51">
        <v>1306.03</v>
      </c>
      <c r="F40" s="51"/>
      <c r="G40" s="10"/>
      <c r="H40" s="10"/>
    </row>
    <row r="41" spans="2:8" ht="11.25">
      <c r="B41" s="48" t="s">
        <v>36</v>
      </c>
      <c r="C41" s="48"/>
      <c r="D41" s="48"/>
      <c r="E41" s="53">
        <v>1533.17</v>
      </c>
      <c r="F41" s="53"/>
      <c r="G41" s="10"/>
      <c r="H41" s="10"/>
    </row>
    <row r="42" spans="2:8" ht="11.25">
      <c r="B42" s="47" t="s">
        <v>38</v>
      </c>
      <c r="C42" s="47"/>
      <c r="D42" s="47"/>
      <c r="E42" s="54">
        <v>28392</v>
      </c>
      <c r="F42" s="54"/>
      <c r="G42" s="10"/>
      <c r="H42" s="10"/>
    </row>
    <row r="43" ht="11.25" customHeight="1"/>
  </sheetData>
  <mergeCells count="41">
    <mergeCell ref="J20:K20"/>
    <mergeCell ref="J21:K21"/>
    <mergeCell ref="J22:K22"/>
    <mergeCell ref="J23:K23"/>
    <mergeCell ref="B42:D42"/>
    <mergeCell ref="E42:F42"/>
    <mergeCell ref="B40:D40"/>
    <mergeCell ref="E40:F40"/>
    <mergeCell ref="B41:D41"/>
    <mergeCell ref="E41:F41"/>
    <mergeCell ref="B39:D39"/>
    <mergeCell ref="E39:F39"/>
    <mergeCell ref="B38:D38"/>
    <mergeCell ref="E38:F38"/>
    <mergeCell ref="B32:J32"/>
    <mergeCell ref="B33:J33"/>
    <mergeCell ref="B36:F36"/>
    <mergeCell ref="B37:D37"/>
    <mergeCell ref="E37:F37"/>
    <mergeCell ref="B28:J28"/>
    <mergeCell ref="B29:J29"/>
    <mergeCell ref="B30:J30"/>
    <mergeCell ref="B31:J31"/>
    <mergeCell ref="E21:F21"/>
    <mergeCell ref="E22:F22"/>
    <mergeCell ref="E23:F23"/>
    <mergeCell ref="B27:J27"/>
    <mergeCell ref="B17:C17"/>
    <mergeCell ref="D17:E17"/>
    <mergeCell ref="H17:I17"/>
    <mergeCell ref="E20:F20"/>
    <mergeCell ref="B15:C16"/>
    <mergeCell ref="D15:E16"/>
    <mergeCell ref="G15:J16"/>
    <mergeCell ref="K15:K16"/>
    <mergeCell ref="B4:K4"/>
    <mergeCell ref="B6:E6"/>
    <mergeCell ref="B7:E7"/>
    <mergeCell ref="B8:E8"/>
    <mergeCell ref="B2:K2"/>
    <mergeCell ref="B3:K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2"/>
  <sheetViews>
    <sheetView zoomScale="90" zoomScaleNormal="90" workbookViewId="0" topLeftCell="A1">
      <selection activeCell="B6" sqref="B6:E6"/>
    </sheetView>
  </sheetViews>
  <sheetFormatPr defaultColWidth="9.332031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7.66015625" style="0" customWidth="1"/>
    <col min="10" max="10" width="8.33203125" style="0" customWidth="1"/>
    <col min="11" max="11" width="16" style="0" customWidth="1"/>
    <col min="12" max="16384" width="10.66015625" style="0" customWidth="1"/>
  </cols>
  <sheetData>
    <row r="1" ht="5.25" customHeight="1"/>
    <row r="2" spans="2:11" ht="12.7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2.7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</row>
    <row r="6" spans="2:8" ht="11.25">
      <c r="B6" s="38" t="s">
        <v>56</v>
      </c>
      <c r="C6" s="38"/>
      <c r="D6" s="38"/>
      <c r="E6" s="38"/>
      <c r="F6" s="1" t="s">
        <v>3</v>
      </c>
      <c r="H6" s="1" t="s">
        <v>49</v>
      </c>
    </row>
    <row r="7" spans="2:8" ht="11.25">
      <c r="B7" s="38" t="s">
        <v>50</v>
      </c>
      <c r="C7" s="38"/>
      <c r="D7" s="38"/>
      <c r="E7" s="38"/>
      <c r="F7" s="1" t="s">
        <v>4</v>
      </c>
      <c r="H7" s="2">
        <v>3</v>
      </c>
    </row>
    <row r="8" spans="2:6" ht="11.25">
      <c r="B8" s="38" t="s">
        <v>5</v>
      </c>
      <c r="C8" s="38"/>
      <c r="D8" s="38"/>
      <c r="E8" s="38"/>
      <c r="F8" s="1" t="s">
        <v>6</v>
      </c>
    </row>
    <row r="9" spans="6:8" ht="11.25">
      <c r="F9" s="1" t="s">
        <v>7</v>
      </c>
      <c r="H9" s="2">
        <v>12</v>
      </c>
    </row>
    <row r="10" spans="6:8" ht="11.25">
      <c r="F10" s="1" t="s">
        <v>8</v>
      </c>
      <c r="H10" s="1" t="s">
        <v>57</v>
      </c>
    </row>
    <row r="11" spans="6:8" ht="11.25">
      <c r="F11" s="1" t="s">
        <v>9</v>
      </c>
      <c r="H11" s="1" t="s">
        <v>10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12</v>
      </c>
    </row>
    <row r="15" spans="2:11" ht="11.25">
      <c r="B15" s="39" t="s">
        <v>14</v>
      </c>
      <c r="C15" s="39"/>
      <c r="D15" s="39" t="s">
        <v>15</v>
      </c>
      <c r="E15" s="39"/>
      <c r="G15" s="39" t="s">
        <v>16</v>
      </c>
      <c r="H15" s="39"/>
      <c r="I15" s="39"/>
      <c r="J15" s="39"/>
      <c r="K15" s="39" t="s">
        <v>15</v>
      </c>
    </row>
    <row r="16" spans="2:11" ht="11.25">
      <c r="B16" s="39"/>
      <c r="C16" s="39"/>
      <c r="D16" s="39"/>
      <c r="E16" s="39"/>
      <c r="G16" s="39"/>
      <c r="H16" s="39"/>
      <c r="I16" s="39"/>
      <c r="J16" s="39"/>
      <c r="K16" s="39"/>
    </row>
    <row r="17" spans="2:11" ht="11.25" customHeight="1">
      <c r="B17" s="40" t="s">
        <v>39</v>
      </c>
      <c r="C17" s="40"/>
      <c r="D17" s="41" t="s">
        <v>40</v>
      </c>
      <c r="E17" s="41"/>
      <c r="G17" s="14"/>
      <c r="H17" s="42"/>
      <c r="I17" s="42"/>
      <c r="J17" s="15"/>
      <c r="K17" s="15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43" t="s">
        <v>21</v>
      </c>
      <c r="F20" s="43"/>
      <c r="G20" s="5" t="s">
        <v>22</v>
      </c>
      <c r="H20" s="5" t="s">
        <v>23</v>
      </c>
      <c r="I20" s="5" t="s">
        <v>24</v>
      </c>
      <c r="J20" s="57" t="s">
        <v>25</v>
      </c>
      <c r="K20" s="58"/>
    </row>
    <row r="21" spans="2:11" ht="11.25">
      <c r="B21" s="6" t="s">
        <v>26</v>
      </c>
      <c r="C21" s="12">
        <v>344388.36</v>
      </c>
      <c r="D21" s="7"/>
      <c r="E21" s="44">
        <v>344388.36</v>
      </c>
      <c r="F21" s="44"/>
      <c r="G21" s="12">
        <v>239536.07</v>
      </c>
      <c r="H21" s="13">
        <v>11976.8</v>
      </c>
      <c r="I21" s="7"/>
      <c r="J21" s="59">
        <f>H21+K35+E38+E39+E40+E41+E42</f>
        <v>257694.5</v>
      </c>
      <c r="K21" s="30"/>
    </row>
    <row r="22" spans="2:11" ht="11.25">
      <c r="B22" s="6" t="s">
        <v>27</v>
      </c>
      <c r="C22" s="7"/>
      <c r="D22" s="7"/>
      <c r="E22" s="45"/>
      <c r="F22" s="45"/>
      <c r="G22" s="16">
        <v>108.09</v>
      </c>
      <c r="H22" s="26">
        <v>5.4</v>
      </c>
      <c r="I22" s="7"/>
      <c r="J22" s="31"/>
      <c r="K22" s="32"/>
    </row>
    <row r="23" spans="3:11" ht="11.25">
      <c r="C23" s="17">
        <v>344388.36</v>
      </c>
      <c r="D23" s="8"/>
      <c r="E23" s="46">
        <v>344388.36</v>
      </c>
      <c r="F23" s="46"/>
      <c r="G23" s="17">
        <v>239644.16</v>
      </c>
      <c r="H23" s="24">
        <v>11982.2</v>
      </c>
      <c r="I23" s="8"/>
      <c r="J23" s="33">
        <f>J21</f>
        <v>257694.5</v>
      </c>
      <c r="K23" s="34"/>
    </row>
    <row r="24" spans="6:7" ht="11.25">
      <c r="F24" s="9" t="s">
        <v>28</v>
      </c>
      <c r="G24" s="25">
        <v>104744.2</v>
      </c>
    </row>
    <row r="25" spans="6:7" ht="11.25">
      <c r="F25" s="9" t="s">
        <v>29</v>
      </c>
      <c r="G25" s="18">
        <v>530089.27</v>
      </c>
    </row>
    <row r="27" spans="2:11" ht="11.25">
      <c r="B27" s="43" t="s">
        <v>26</v>
      </c>
      <c r="C27" s="43"/>
      <c r="D27" s="43"/>
      <c r="E27" s="43"/>
      <c r="F27" s="43"/>
      <c r="G27" s="43"/>
      <c r="H27" s="43"/>
      <c r="I27" s="43"/>
      <c r="J27" s="43"/>
      <c r="K27" s="5" t="s">
        <v>32</v>
      </c>
    </row>
    <row r="28" spans="2:11" ht="11.25">
      <c r="B28" s="47" t="s">
        <v>41</v>
      </c>
      <c r="C28" s="47"/>
      <c r="D28" s="47"/>
      <c r="E28" s="47"/>
      <c r="F28" s="47"/>
      <c r="G28" s="47"/>
      <c r="H28" s="47"/>
      <c r="I28" s="47"/>
      <c r="J28" s="47"/>
      <c r="K28" s="19">
        <v>3524</v>
      </c>
    </row>
    <row r="29" spans="2:11" ht="11.25">
      <c r="B29" s="47" t="s">
        <v>42</v>
      </c>
      <c r="C29" s="47"/>
      <c r="D29" s="47"/>
      <c r="E29" s="47"/>
      <c r="F29" s="47"/>
      <c r="G29" s="47"/>
      <c r="H29" s="47"/>
      <c r="I29" s="47"/>
      <c r="J29" s="47"/>
      <c r="K29" s="22">
        <v>53659.6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27">
        <v>780</v>
      </c>
    </row>
    <row r="31" spans="2:11" ht="11.25">
      <c r="B31" s="47" t="s">
        <v>44</v>
      </c>
      <c r="C31" s="47"/>
      <c r="D31" s="47"/>
      <c r="E31" s="47"/>
      <c r="F31" s="47"/>
      <c r="G31" s="47"/>
      <c r="H31" s="47"/>
      <c r="I31" s="47"/>
      <c r="J31" s="47"/>
      <c r="K31" s="20">
        <v>48013.06</v>
      </c>
    </row>
    <row r="32" spans="2:11" ht="11.25">
      <c r="B32" s="47" t="s">
        <v>45</v>
      </c>
      <c r="C32" s="47"/>
      <c r="D32" s="47"/>
      <c r="E32" s="47"/>
      <c r="F32" s="47"/>
      <c r="G32" s="47"/>
      <c r="H32" s="47"/>
      <c r="I32" s="47"/>
      <c r="J32" s="47"/>
      <c r="K32" s="20">
        <v>25369.34</v>
      </c>
    </row>
    <row r="33" spans="2:11" ht="11.25">
      <c r="B33" s="47" t="s">
        <v>46</v>
      </c>
      <c r="C33" s="47"/>
      <c r="D33" s="47"/>
      <c r="E33" s="47"/>
      <c r="F33" s="47"/>
      <c r="G33" s="47"/>
      <c r="H33" s="47"/>
      <c r="I33" s="47"/>
      <c r="J33" s="47"/>
      <c r="K33" s="28">
        <v>628.99</v>
      </c>
    </row>
    <row r="34" spans="10:11" ht="11.25">
      <c r="J34" s="9" t="s">
        <v>47</v>
      </c>
      <c r="K34" s="17">
        <v>131974.99</v>
      </c>
    </row>
    <row r="35" spans="10:11" ht="11.25">
      <c r="J35" s="9" t="s">
        <v>48</v>
      </c>
      <c r="K35" s="17">
        <v>131974.99</v>
      </c>
    </row>
    <row r="36" spans="2:6" ht="12.75">
      <c r="B36" s="50" t="s">
        <v>30</v>
      </c>
      <c r="C36" s="50"/>
      <c r="D36" s="50"/>
      <c r="E36" s="50"/>
      <c r="F36" s="50"/>
    </row>
    <row r="37" spans="2:10" ht="11.25">
      <c r="B37" s="43" t="s">
        <v>31</v>
      </c>
      <c r="C37" s="43"/>
      <c r="D37" s="43"/>
      <c r="E37" s="43" t="s">
        <v>32</v>
      </c>
      <c r="F37" s="43"/>
      <c r="G37" s="10"/>
      <c r="H37" s="10"/>
      <c r="I37" s="11"/>
      <c r="J37" s="11"/>
    </row>
    <row r="38" spans="2:8" ht="11.25">
      <c r="B38" s="48" t="s">
        <v>33</v>
      </c>
      <c r="C38" s="48"/>
      <c r="D38" s="48"/>
      <c r="E38" s="51">
        <v>39836.16</v>
      </c>
      <c r="F38" s="51"/>
      <c r="G38" s="10"/>
      <c r="H38" s="10"/>
    </row>
    <row r="39" spans="2:8" ht="11.25">
      <c r="B39" s="48" t="s">
        <v>34</v>
      </c>
      <c r="C39" s="48"/>
      <c r="D39" s="48"/>
      <c r="E39" s="51">
        <v>17402.11</v>
      </c>
      <c r="F39" s="51"/>
      <c r="G39" s="10"/>
      <c r="H39" s="10"/>
    </row>
    <row r="40" spans="2:8" ht="11.25">
      <c r="B40" s="48" t="s">
        <v>35</v>
      </c>
      <c r="C40" s="48"/>
      <c r="D40" s="48"/>
      <c r="E40" s="51">
        <v>1782.14</v>
      </c>
      <c r="F40" s="51"/>
      <c r="G40" s="10"/>
      <c r="H40" s="10"/>
    </row>
    <row r="41" spans="2:8" ht="11.25">
      <c r="B41" s="48" t="s">
        <v>36</v>
      </c>
      <c r="C41" s="48"/>
      <c r="D41" s="48"/>
      <c r="E41" s="49">
        <v>2306.3</v>
      </c>
      <c r="F41" s="49"/>
      <c r="G41" s="10"/>
      <c r="H41" s="10"/>
    </row>
    <row r="42" spans="2:8" ht="11.25">
      <c r="B42" s="47" t="s">
        <v>38</v>
      </c>
      <c r="C42" s="47"/>
      <c r="D42" s="47"/>
      <c r="E42" s="52">
        <v>52416</v>
      </c>
      <c r="F42" s="52"/>
      <c r="G42" s="10"/>
      <c r="H42" s="10"/>
    </row>
    <row r="43" ht="11.25" customHeight="1"/>
  </sheetData>
  <mergeCells count="4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E21:F21"/>
    <mergeCell ref="E22:F22"/>
    <mergeCell ref="E23:F23"/>
    <mergeCell ref="B27:J27"/>
    <mergeCell ref="B28:J28"/>
    <mergeCell ref="B29:J29"/>
    <mergeCell ref="B30:J30"/>
    <mergeCell ref="B31:J31"/>
    <mergeCell ref="B32:J32"/>
    <mergeCell ref="B33:J33"/>
    <mergeCell ref="B36:F36"/>
    <mergeCell ref="B38:D38"/>
    <mergeCell ref="E38:F38"/>
    <mergeCell ref="B37:D37"/>
    <mergeCell ref="E37:F37"/>
    <mergeCell ref="B41:D41"/>
    <mergeCell ref="E41:F41"/>
    <mergeCell ref="B39:D39"/>
    <mergeCell ref="E39:F39"/>
    <mergeCell ref="B40:D40"/>
    <mergeCell ref="E40:F40"/>
    <mergeCell ref="B42:D42"/>
    <mergeCell ref="E42:F42"/>
    <mergeCell ref="J20:K20"/>
    <mergeCell ref="J21:K21"/>
    <mergeCell ref="J22:K22"/>
    <mergeCell ref="J23:K2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2"/>
  <sheetViews>
    <sheetView zoomScale="90" zoomScaleNormal="90" workbookViewId="0" topLeftCell="A1">
      <selection activeCell="B6" sqref="B6:E6"/>
    </sheetView>
  </sheetViews>
  <sheetFormatPr defaultColWidth="9.332031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7.66015625" style="0" customWidth="1"/>
    <col min="10" max="10" width="8.33203125" style="0" customWidth="1"/>
    <col min="11" max="11" width="16" style="0" customWidth="1"/>
    <col min="12" max="16384" width="10.66015625" style="0" customWidth="1"/>
  </cols>
  <sheetData>
    <row r="1" ht="5.25" customHeight="1"/>
    <row r="2" spans="2:11" ht="12.7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2.7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</row>
    <row r="6" spans="2:8" ht="11.25">
      <c r="B6" s="38" t="s">
        <v>54</v>
      </c>
      <c r="C6" s="38"/>
      <c r="D6" s="38"/>
      <c r="E6" s="38"/>
      <c r="F6" s="1" t="s">
        <v>3</v>
      </c>
      <c r="H6" s="1" t="s">
        <v>49</v>
      </c>
    </row>
    <row r="7" spans="2:8" ht="11.25">
      <c r="B7" s="38" t="s">
        <v>50</v>
      </c>
      <c r="C7" s="38"/>
      <c r="D7" s="38"/>
      <c r="E7" s="38"/>
      <c r="F7" s="1" t="s">
        <v>4</v>
      </c>
      <c r="H7" s="2">
        <v>1</v>
      </c>
    </row>
    <row r="8" spans="2:6" ht="11.25">
      <c r="B8" s="38" t="s">
        <v>5</v>
      </c>
      <c r="C8" s="38"/>
      <c r="D8" s="38"/>
      <c r="E8" s="38"/>
      <c r="F8" s="1" t="s">
        <v>6</v>
      </c>
    </row>
    <row r="9" spans="6:8" ht="11.25">
      <c r="F9" s="1" t="s">
        <v>7</v>
      </c>
      <c r="H9" s="2">
        <v>24</v>
      </c>
    </row>
    <row r="10" spans="6:8" ht="11.25">
      <c r="F10" s="1" t="s">
        <v>8</v>
      </c>
      <c r="H10" s="1" t="s">
        <v>55</v>
      </c>
    </row>
    <row r="11" spans="6:8" ht="11.25">
      <c r="F11" s="1" t="s">
        <v>9</v>
      </c>
      <c r="H11" s="1" t="s">
        <v>10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12</v>
      </c>
    </row>
    <row r="15" spans="2:11" ht="11.25">
      <c r="B15" s="39" t="s">
        <v>14</v>
      </c>
      <c r="C15" s="39"/>
      <c r="D15" s="39" t="s">
        <v>15</v>
      </c>
      <c r="E15" s="39"/>
      <c r="G15" s="39" t="s">
        <v>16</v>
      </c>
      <c r="H15" s="39"/>
      <c r="I15" s="39"/>
      <c r="J15" s="39"/>
      <c r="K15" s="39" t="s">
        <v>15</v>
      </c>
    </row>
    <row r="16" spans="2:11" ht="11.25">
      <c r="B16" s="39"/>
      <c r="C16" s="39"/>
      <c r="D16" s="39"/>
      <c r="E16" s="39"/>
      <c r="G16" s="39"/>
      <c r="H16" s="39"/>
      <c r="I16" s="39"/>
      <c r="J16" s="39"/>
      <c r="K16" s="39"/>
    </row>
    <row r="17" spans="2:11" ht="11.25" customHeight="1">
      <c r="B17" s="40" t="s">
        <v>39</v>
      </c>
      <c r="C17" s="40"/>
      <c r="D17" s="41" t="s">
        <v>40</v>
      </c>
      <c r="E17" s="41"/>
      <c r="G17" s="14"/>
      <c r="H17" s="42"/>
      <c r="I17" s="42"/>
      <c r="J17" s="15"/>
      <c r="K17" s="15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43" t="s">
        <v>21</v>
      </c>
      <c r="F20" s="43"/>
      <c r="G20" s="5" t="s">
        <v>22</v>
      </c>
      <c r="H20" s="5" t="s">
        <v>23</v>
      </c>
      <c r="I20" s="5" t="s">
        <v>24</v>
      </c>
      <c r="J20" s="57" t="s">
        <v>25</v>
      </c>
      <c r="K20" s="58"/>
    </row>
    <row r="21" spans="2:11" ht="11.25">
      <c r="B21" s="6" t="s">
        <v>26</v>
      </c>
      <c r="C21" s="12">
        <v>502260.24</v>
      </c>
      <c r="D21" s="7"/>
      <c r="E21" s="44">
        <v>502260.24</v>
      </c>
      <c r="F21" s="44"/>
      <c r="G21" s="12">
        <v>449402.65</v>
      </c>
      <c r="H21" s="12">
        <v>22470.13</v>
      </c>
      <c r="I21" s="7"/>
      <c r="J21" s="59">
        <f>H21+K35+E38+E39+E40+E41+E42</f>
        <v>364741.39</v>
      </c>
      <c r="K21" s="30"/>
    </row>
    <row r="22" spans="2:11" ht="11.25">
      <c r="B22" s="6" t="s">
        <v>27</v>
      </c>
      <c r="C22" s="7"/>
      <c r="D22" s="7"/>
      <c r="E22" s="45"/>
      <c r="F22" s="45"/>
      <c r="G22" s="16">
        <v>430.58</v>
      </c>
      <c r="H22" s="16">
        <v>21.53</v>
      </c>
      <c r="I22" s="7"/>
      <c r="J22" s="31"/>
      <c r="K22" s="32"/>
    </row>
    <row r="23" spans="3:11" ht="11.25">
      <c r="C23" s="17">
        <v>502260.24</v>
      </c>
      <c r="D23" s="8"/>
      <c r="E23" s="46">
        <v>502260.24</v>
      </c>
      <c r="F23" s="46"/>
      <c r="G23" s="17">
        <v>449833.23</v>
      </c>
      <c r="H23" s="17">
        <v>22491.66</v>
      </c>
      <c r="I23" s="8"/>
      <c r="J23" s="33">
        <f>J21</f>
        <v>364741.39</v>
      </c>
      <c r="K23" s="34"/>
    </row>
    <row r="24" spans="6:7" ht="11.25">
      <c r="F24" s="9" t="s">
        <v>28</v>
      </c>
      <c r="G24" s="18">
        <v>52427.01</v>
      </c>
    </row>
    <row r="25" spans="6:7" ht="11.25">
      <c r="F25" s="9" t="s">
        <v>29</v>
      </c>
      <c r="G25" s="18">
        <v>367089.18</v>
      </c>
    </row>
    <row r="27" spans="2:11" ht="11.25">
      <c r="B27" s="43" t="s">
        <v>26</v>
      </c>
      <c r="C27" s="43"/>
      <c r="D27" s="43"/>
      <c r="E27" s="43"/>
      <c r="F27" s="43"/>
      <c r="G27" s="43"/>
      <c r="H27" s="43"/>
      <c r="I27" s="43"/>
      <c r="J27" s="43"/>
      <c r="K27" s="5" t="s">
        <v>32</v>
      </c>
    </row>
    <row r="28" spans="2:11" ht="11.25">
      <c r="B28" s="47" t="s">
        <v>41</v>
      </c>
      <c r="C28" s="47"/>
      <c r="D28" s="47"/>
      <c r="E28" s="47"/>
      <c r="F28" s="47"/>
      <c r="G28" s="47"/>
      <c r="H28" s="47"/>
      <c r="I28" s="47"/>
      <c r="J28" s="47"/>
      <c r="K28" s="19">
        <v>9929</v>
      </c>
    </row>
    <row r="29" spans="2:11" ht="11.25">
      <c r="B29" s="47" t="s">
        <v>42</v>
      </c>
      <c r="C29" s="47"/>
      <c r="D29" s="47"/>
      <c r="E29" s="47"/>
      <c r="F29" s="47"/>
      <c r="G29" s="47"/>
      <c r="H29" s="47"/>
      <c r="I29" s="47"/>
      <c r="J29" s="47"/>
      <c r="K29" s="22">
        <v>22254.4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19">
        <v>54462</v>
      </c>
    </row>
    <row r="31" spans="2:11" ht="11.25">
      <c r="B31" s="47" t="s">
        <v>44</v>
      </c>
      <c r="C31" s="47"/>
      <c r="D31" s="47"/>
      <c r="E31" s="47"/>
      <c r="F31" s="47"/>
      <c r="G31" s="47"/>
      <c r="H31" s="47"/>
      <c r="I31" s="47"/>
      <c r="J31" s="47"/>
      <c r="K31" s="20">
        <v>65369.42</v>
      </c>
    </row>
    <row r="32" spans="2:11" ht="11.25">
      <c r="B32" s="47" t="s">
        <v>45</v>
      </c>
      <c r="C32" s="47"/>
      <c r="D32" s="47"/>
      <c r="E32" s="47"/>
      <c r="F32" s="47"/>
      <c r="G32" s="47"/>
      <c r="H32" s="47"/>
      <c r="I32" s="47"/>
      <c r="J32" s="47"/>
      <c r="K32" s="20">
        <v>34540.18</v>
      </c>
    </row>
    <row r="33" spans="2:11" ht="11.25">
      <c r="B33" s="47" t="s">
        <v>46</v>
      </c>
      <c r="C33" s="47"/>
      <c r="D33" s="47"/>
      <c r="E33" s="47"/>
      <c r="F33" s="47"/>
      <c r="G33" s="47"/>
      <c r="H33" s="47"/>
      <c r="I33" s="47"/>
      <c r="J33" s="47"/>
      <c r="K33" s="28">
        <v>856.37</v>
      </c>
    </row>
    <row r="34" spans="10:11" ht="11.25">
      <c r="J34" s="9" t="s">
        <v>47</v>
      </c>
      <c r="K34" s="17">
        <v>187411.37</v>
      </c>
    </row>
    <row r="35" spans="10:11" ht="11.25">
      <c r="J35" s="9" t="s">
        <v>48</v>
      </c>
      <c r="K35" s="17">
        <v>187411.37</v>
      </c>
    </row>
    <row r="36" spans="2:6" ht="12.75">
      <c r="B36" s="50" t="s">
        <v>30</v>
      </c>
      <c r="C36" s="50"/>
      <c r="D36" s="50"/>
      <c r="E36" s="50"/>
      <c r="F36" s="50"/>
    </row>
    <row r="37" spans="2:10" ht="11.25">
      <c r="B37" s="43" t="s">
        <v>31</v>
      </c>
      <c r="C37" s="43"/>
      <c r="D37" s="43"/>
      <c r="E37" s="43" t="s">
        <v>32</v>
      </c>
      <c r="F37" s="43"/>
      <c r="G37" s="10"/>
      <c r="H37" s="10"/>
      <c r="I37" s="11"/>
      <c r="J37" s="11"/>
    </row>
    <row r="38" spans="2:8" ht="11.25">
      <c r="B38" s="48" t="s">
        <v>33</v>
      </c>
      <c r="C38" s="48"/>
      <c r="D38" s="48"/>
      <c r="E38" s="51">
        <v>54236.64</v>
      </c>
      <c r="F38" s="51"/>
      <c r="G38" s="10"/>
      <c r="H38" s="10"/>
    </row>
    <row r="39" spans="2:8" ht="11.25">
      <c r="B39" s="48" t="s">
        <v>34</v>
      </c>
      <c r="C39" s="48"/>
      <c r="D39" s="48"/>
      <c r="E39" s="51">
        <v>23692.85</v>
      </c>
      <c r="F39" s="51"/>
      <c r="G39" s="10"/>
      <c r="H39" s="10"/>
    </row>
    <row r="40" spans="2:8" ht="11.25">
      <c r="B40" s="48" t="s">
        <v>35</v>
      </c>
      <c r="C40" s="48"/>
      <c r="D40" s="48"/>
      <c r="E40" s="51">
        <v>2426.38</v>
      </c>
      <c r="F40" s="51"/>
      <c r="G40" s="10"/>
      <c r="H40" s="10"/>
    </row>
    <row r="41" spans="2:8" ht="11.25">
      <c r="B41" s="48" t="s">
        <v>36</v>
      </c>
      <c r="C41" s="48"/>
      <c r="D41" s="48"/>
      <c r="E41" s="51">
        <v>3140.02</v>
      </c>
      <c r="F41" s="51"/>
      <c r="G41" s="10"/>
      <c r="H41" s="10"/>
    </row>
    <row r="42" spans="2:8" ht="11.25">
      <c r="B42" s="47" t="s">
        <v>38</v>
      </c>
      <c r="C42" s="47"/>
      <c r="D42" s="47"/>
      <c r="E42" s="52">
        <v>71364</v>
      </c>
      <c r="F42" s="52"/>
      <c r="G42" s="10"/>
      <c r="H42" s="10"/>
    </row>
    <row r="43" ht="11.25" customHeight="1"/>
  </sheetData>
  <mergeCells count="41">
    <mergeCell ref="J20:K20"/>
    <mergeCell ref="J21:K21"/>
    <mergeCell ref="J22:K22"/>
    <mergeCell ref="J23:K23"/>
    <mergeCell ref="B42:D42"/>
    <mergeCell ref="E42:F42"/>
    <mergeCell ref="B40:D40"/>
    <mergeCell ref="E40:F40"/>
    <mergeCell ref="B41:D41"/>
    <mergeCell ref="E41:F41"/>
    <mergeCell ref="B39:D39"/>
    <mergeCell ref="E39:F39"/>
    <mergeCell ref="B38:D38"/>
    <mergeCell ref="E38:F38"/>
    <mergeCell ref="B32:J32"/>
    <mergeCell ref="B33:J33"/>
    <mergeCell ref="B36:F36"/>
    <mergeCell ref="B37:D37"/>
    <mergeCell ref="E37:F37"/>
    <mergeCell ref="B28:J28"/>
    <mergeCell ref="B29:J29"/>
    <mergeCell ref="B30:J30"/>
    <mergeCell ref="B31:J31"/>
    <mergeCell ref="E21:F21"/>
    <mergeCell ref="E22:F22"/>
    <mergeCell ref="E23:F23"/>
    <mergeCell ref="B27:J27"/>
    <mergeCell ref="B17:C17"/>
    <mergeCell ref="D17:E17"/>
    <mergeCell ref="H17:I17"/>
    <mergeCell ref="E20:F20"/>
    <mergeCell ref="B15:C16"/>
    <mergeCell ref="D15:E16"/>
    <mergeCell ref="G15:J16"/>
    <mergeCell ref="K15:K16"/>
    <mergeCell ref="B4:K4"/>
    <mergeCell ref="B6:E6"/>
    <mergeCell ref="B7:E7"/>
    <mergeCell ref="B8:E8"/>
    <mergeCell ref="B2:K2"/>
    <mergeCell ref="B3:K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6"/>
  <sheetViews>
    <sheetView zoomScale="90" zoomScaleNormal="90" workbookViewId="0" topLeftCell="A1">
      <selection activeCell="B43" sqref="B43:D43"/>
    </sheetView>
  </sheetViews>
  <sheetFormatPr defaultColWidth="9.332031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9.33203125" style="0" customWidth="1"/>
    <col min="8" max="8" width="16" style="0" customWidth="1"/>
    <col min="9" max="9" width="17.66015625" style="0" customWidth="1"/>
    <col min="10" max="10" width="8.33203125" style="0" customWidth="1"/>
    <col min="11" max="11" width="16" style="0" customWidth="1"/>
    <col min="12" max="16384" width="10.66015625" style="0" customWidth="1"/>
  </cols>
  <sheetData>
    <row r="1" ht="5.25" customHeight="1"/>
    <row r="2" spans="2:11" ht="12.7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2.7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</row>
    <row r="6" spans="2:8" ht="11.25">
      <c r="B6" s="38" t="s">
        <v>52</v>
      </c>
      <c r="C6" s="38"/>
      <c r="D6" s="38"/>
      <c r="E6" s="38"/>
      <c r="F6" s="1" t="s">
        <v>3</v>
      </c>
      <c r="H6" s="1" t="s">
        <v>49</v>
      </c>
    </row>
    <row r="7" spans="2:8" ht="11.25">
      <c r="B7" s="38" t="s">
        <v>50</v>
      </c>
      <c r="C7" s="38"/>
      <c r="D7" s="38"/>
      <c r="E7" s="38"/>
      <c r="F7" s="1" t="s">
        <v>4</v>
      </c>
      <c r="H7" s="2">
        <v>3</v>
      </c>
    </row>
    <row r="8" spans="2:6" ht="11.25">
      <c r="B8" s="38" t="s">
        <v>5</v>
      </c>
      <c r="C8" s="38"/>
      <c r="D8" s="38"/>
      <c r="E8" s="38"/>
      <c r="F8" s="1" t="s">
        <v>6</v>
      </c>
    </row>
    <row r="9" spans="6:8" ht="11.25">
      <c r="F9" s="1" t="s">
        <v>7</v>
      </c>
      <c r="H9" s="2">
        <v>27</v>
      </c>
    </row>
    <row r="10" spans="6:8" ht="11.25">
      <c r="F10" s="1" t="s">
        <v>8</v>
      </c>
      <c r="H10" s="1" t="s">
        <v>53</v>
      </c>
    </row>
    <row r="11" spans="6:8" ht="11.25">
      <c r="F11" s="1" t="s">
        <v>9</v>
      </c>
      <c r="H11" s="1" t="s">
        <v>10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12</v>
      </c>
    </row>
    <row r="15" spans="2:11" ht="11.25">
      <c r="B15" s="39" t="s">
        <v>14</v>
      </c>
      <c r="C15" s="39"/>
      <c r="D15" s="39" t="s">
        <v>15</v>
      </c>
      <c r="E15" s="39"/>
      <c r="G15" s="39" t="s">
        <v>16</v>
      </c>
      <c r="H15" s="39"/>
      <c r="I15" s="39"/>
      <c r="J15" s="39"/>
      <c r="K15" s="39" t="s">
        <v>15</v>
      </c>
    </row>
    <row r="16" spans="2:11" ht="11.25">
      <c r="B16" s="39"/>
      <c r="C16" s="39"/>
      <c r="D16" s="39"/>
      <c r="E16" s="39"/>
      <c r="G16" s="39"/>
      <c r="H16" s="39"/>
      <c r="I16" s="39"/>
      <c r="J16" s="39"/>
      <c r="K16" s="39"/>
    </row>
    <row r="17" spans="2:11" ht="11.25" customHeight="1">
      <c r="B17" s="40" t="s">
        <v>39</v>
      </c>
      <c r="C17" s="40"/>
      <c r="D17" s="41" t="s">
        <v>40</v>
      </c>
      <c r="E17" s="41"/>
      <c r="G17" s="14"/>
      <c r="H17" s="42"/>
      <c r="I17" s="42"/>
      <c r="J17" s="15"/>
      <c r="K17" s="15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43" t="s">
        <v>21</v>
      </c>
      <c r="F20" s="43"/>
      <c r="G20" s="5" t="s">
        <v>22</v>
      </c>
      <c r="H20" s="5" t="s">
        <v>23</v>
      </c>
      <c r="I20" s="5" t="s">
        <v>24</v>
      </c>
      <c r="J20" s="57" t="s">
        <v>25</v>
      </c>
      <c r="K20" s="58"/>
    </row>
    <row r="21" spans="2:11" ht="11.25">
      <c r="B21" s="6" t="s">
        <v>26</v>
      </c>
      <c r="C21" s="12">
        <v>684234.48</v>
      </c>
      <c r="D21" s="7"/>
      <c r="E21" s="44">
        <v>684234.48</v>
      </c>
      <c r="F21" s="44"/>
      <c r="G21" s="12">
        <v>511046.66</v>
      </c>
      <c r="H21" s="12">
        <v>25552.33</v>
      </c>
      <c r="I21" s="7"/>
      <c r="J21" s="59">
        <f>H21+K35+K39+E42+E43+E44+E45+E46</f>
        <v>746615.14</v>
      </c>
      <c r="K21" s="30"/>
    </row>
    <row r="22" spans="2:11" ht="11.25">
      <c r="B22" s="6" t="s">
        <v>27</v>
      </c>
      <c r="C22" s="7"/>
      <c r="D22" s="7"/>
      <c r="E22" s="45"/>
      <c r="F22" s="45"/>
      <c r="G22" s="36">
        <v>-682.07</v>
      </c>
      <c r="H22" s="36">
        <v>-34.1</v>
      </c>
      <c r="I22" s="7"/>
      <c r="J22" s="31"/>
      <c r="K22" s="32"/>
    </row>
    <row r="23" spans="3:11" ht="11.25">
      <c r="C23" s="17">
        <v>684234.48</v>
      </c>
      <c r="D23" s="8"/>
      <c r="E23" s="46">
        <v>684234.48</v>
      </c>
      <c r="F23" s="46"/>
      <c r="G23" s="17">
        <v>510364.59</v>
      </c>
      <c r="H23" s="17">
        <v>25518.23</v>
      </c>
      <c r="I23" s="8"/>
      <c r="J23" s="33">
        <f>J21</f>
        <v>746615.14</v>
      </c>
      <c r="K23" s="34"/>
    </row>
    <row r="24" spans="6:7" ht="11.25">
      <c r="F24" s="9" t="s">
        <v>28</v>
      </c>
      <c r="G24" s="18">
        <v>173869.89</v>
      </c>
    </row>
    <row r="25" spans="6:7" ht="11.25">
      <c r="F25" s="9" t="s">
        <v>29</v>
      </c>
      <c r="G25" s="18">
        <v>758870.21</v>
      </c>
    </row>
    <row r="27" spans="2:11" ht="11.25">
      <c r="B27" s="43" t="s">
        <v>26</v>
      </c>
      <c r="C27" s="43"/>
      <c r="D27" s="43"/>
      <c r="E27" s="43"/>
      <c r="F27" s="43"/>
      <c r="G27" s="43"/>
      <c r="H27" s="43"/>
      <c r="I27" s="43"/>
      <c r="J27" s="43"/>
      <c r="K27" s="5" t="s">
        <v>32</v>
      </c>
    </row>
    <row r="28" spans="2:11" ht="11.25">
      <c r="B28" s="47" t="s">
        <v>41</v>
      </c>
      <c r="C28" s="47"/>
      <c r="D28" s="47"/>
      <c r="E28" s="47"/>
      <c r="F28" s="47"/>
      <c r="G28" s="47"/>
      <c r="H28" s="47"/>
      <c r="I28" s="47"/>
      <c r="J28" s="47"/>
      <c r="K28" s="19">
        <v>146491</v>
      </c>
    </row>
    <row r="29" spans="2:11" ht="11.25">
      <c r="B29" s="47" t="s">
        <v>42</v>
      </c>
      <c r="C29" s="47"/>
      <c r="D29" s="47"/>
      <c r="E29" s="47"/>
      <c r="F29" s="47"/>
      <c r="G29" s="47"/>
      <c r="H29" s="47"/>
      <c r="I29" s="47"/>
      <c r="J29" s="47"/>
      <c r="K29" s="22">
        <v>28764.8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19">
        <v>31772</v>
      </c>
    </row>
    <row r="31" spans="2:11" ht="11.25">
      <c r="B31" s="47" t="s">
        <v>44</v>
      </c>
      <c r="C31" s="47"/>
      <c r="D31" s="47"/>
      <c r="E31" s="47"/>
      <c r="F31" s="47"/>
      <c r="G31" s="47"/>
      <c r="H31" s="47"/>
      <c r="I31" s="47"/>
      <c r="J31" s="47"/>
      <c r="K31" s="20">
        <v>89189.08</v>
      </c>
    </row>
    <row r="32" spans="2:11" ht="11.25">
      <c r="B32" s="47" t="s">
        <v>45</v>
      </c>
      <c r="C32" s="47"/>
      <c r="D32" s="47"/>
      <c r="E32" s="47"/>
      <c r="F32" s="47"/>
      <c r="G32" s="47"/>
      <c r="H32" s="47"/>
      <c r="I32" s="47"/>
      <c r="J32" s="47"/>
      <c r="K32" s="20">
        <v>47126.11</v>
      </c>
    </row>
    <row r="33" spans="2:11" ht="11.25">
      <c r="B33" s="47" t="s">
        <v>46</v>
      </c>
      <c r="C33" s="47"/>
      <c r="D33" s="47"/>
      <c r="E33" s="47"/>
      <c r="F33" s="47"/>
      <c r="G33" s="47"/>
      <c r="H33" s="47"/>
      <c r="I33" s="47"/>
      <c r="J33" s="47"/>
      <c r="K33" s="20">
        <v>1168.42</v>
      </c>
    </row>
    <row r="34" spans="10:11" ht="11.25">
      <c r="J34" s="9" t="s">
        <v>47</v>
      </c>
      <c r="K34" s="17">
        <v>344511.41</v>
      </c>
    </row>
    <row r="35" spans="10:11" ht="11.25">
      <c r="J35" s="9" t="s">
        <v>48</v>
      </c>
      <c r="K35" s="17">
        <v>344511.41</v>
      </c>
    </row>
    <row r="37" spans="2:11" ht="11.25">
      <c r="B37" s="43" t="s">
        <v>37</v>
      </c>
      <c r="C37" s="43"/>
      <c r="D37" s="43"/>
      <c r="E37" s="43"/>
      <c r="F37" s="43"/>
      <c r="G37" s="43"/>
      <c r="H37" s="43"/>
      <c r="I37" s="43"/>
      <c r="J37" s="43"/>
      <c r="K37" s="5" t="s">
        <v>32</v>
      </c>
    </row>
    <row r="38" spans="2:11" ht="11.25">
      <c r="B38" s="47" t="s">
        <v>41</v>
      </c>
      <c r="C38" s="47"/>
      <c r="D38" s="47"/>
      <c r="E38" s="47"/>
      <c r="F38" s="47"/>
      <c r="G38" s="47"/>
      <c r="H38" s="47"/>
      <c r="I38" s="47"/>
      <c r="J38" s="47"/>
      <c r="K38" s="19">
        <v>165584</v>
      </c>
    </row>
    <row r="39" spans="10:11" ht="11.25">
      <c r="J39" s="9" t="s">
        <v>47</v>
      </c>
      <c r="K39" s="21">
        <v>165584</v>
      </c>
    </row>
    <row r="40" spans="2:6" ht="12.75">
      <c r="B40" s="50" t="s">
        <v>30</v>
      </c>
      <c r="C40" s="50"/>
      <c r="D40" s="50"/>
      <c r="E40" s="50"/>
      <c r="F40" s="50"/>
    </row>
    <row r="41" spans="2:10" ht="11.25">
      <c r="B41" s="43" t="s">
        <v>31</v>
      </c>
      <c r="C41" s="43"/>
      <c r="D41" s="43"/>
      <c r="E41" s="43" t="s">
        <v>32</v>
      </c>
      <c r="F41" s="43"/>
      <c r="G41" s="10"/>
      <c r="H41" s="10"/>
      <c r="I41" s="11"/>
      <c r="J41" s="11"/>
    </row>
    <row r="42" spans="2:8" ht="11.25">
      <c r="B42" s="48" t="s">
        <v>33</v>
      </c>
      <c r="C42" s="48"/>
      <c r="D42" s="48"/>
      <c r="E42" s="49">
        <v>73887.2</v>
      </c>
      <c r="F42" s="49"/>
      <c r="G42" s="10"/>
      <c r="H42" s="10"/>
    </row>
    <row r="43" spans="2:8" ht="11.25">
      <c r="B43" s="48" t="s">
        <v>34</v>
      </c>
      <c r="C43" s="48"/>
      <c r="D43" s="48"/>
      <c r="E43" s="51">
        <v>32277.04</v>
      </c>
      <c r="F43" s="51"/>
      <c r="G43" s="10"/>
      <c r="H43" s="10"/>
    </row>
    <row r="44" spans="2:8" ht="11.25">
      <c r="B44" s="48" t="s">
        <v>35</v>
      </c>
      <c r="C44" s="48"/>
      <c r="D44" s="48"/>
      <c r="E44" s="51">
        <v>3305.48</v>
      </c>
      <c r="F44" s="51"/>
      <c r="G44" s="10"/>
      <c r="H44" s="10"/>
    </row>
    <row r="45" spans="2:8" ht="11.25">
      <c r="B45" s="48" t="s">
        <v>36</v>
      </c>
      <c r="C45" s="48"/>
      <c r="D45" s="48"/>
      <c r="E45" s="51">
        <v>4277.68</v>
      </c>
      <c r="F45" s="51"/>
      <c r="G45" s="10"/>
      <c r="H45" s="10"/>
    </row>
    <row r="46" spans="2:8" ht="11.25">
      <c r="B46" s="47" t="s">
        <v>38</v>
      </c>
      <c r="C46" s="47"/>
      <c r="D46" s="47"/>
      <c r="E46" s="52">
        <v>97220</v>
      </c>
      <c r="F46" s="52"/>
      <c r="G46" s="10"/>
      <c r="H46" s="10"/>
    </row>
    <row r="47" ht="11.25" customHeight="1"/>
  </sheetData>
  <mergeCells count="43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E21:F21"/>
    <mergeCell ref="E22:F22"/>
    <mergeCell ref="E23:F23"/>
    <mergeCell ref="B27:J27"/>
    <mergeCell ref="B28:J28"/>
    <mergeCell ref="B29:J29"/>
    <mergeCell ref="B30:J30"/>
    <mergeCell ref="B31:J31"/>
    <mergeCell ref="B32:J32"/>
    <mergeCell ref="B33:J33"/>
    <mergeCell ref="B37:J37"/>
    <mergeCell ref="B38:J38"/>
    <mergeCell ref="B42:D42"/>
    <mergeCell ref="E42:F42"/>
    <mergeCell ref="B40:F40"/>
    <mergeCell ref="B41:D41"/>
    <mergeCell ref="E41:F41"/>
    <mergeCell ref="B45:D45"/>
    <mergeCell ref="E45:F45"/>
    <mergeCell ref="B43:D43"/>
    <mergeCell ref="E43:F43"/>
    <mergeCell ref="B44:D44"/>
    <mergeCell ref="E44:F44"/>
    <mergeCell ref="B46:D46"/>
    <mergeCell ref="E46:F46"/>
    <mergeCell ref="J20:K20"/>
    <mergeCell ref="J21:K21"/>
    <mergeCell ref="J22:K22"/>
    <mergeCell ref="J23:K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2016-03-26T00:10:44Z</cp:lastPrinted>
  <dcterms:created xsi:type="dcterms:W3CDTF">2016-03-26T00:10:44Z</dcterms:created>
  <dcterms:modified xsi:type="dcterms:W3CDTF">2016-03-28T04:50:43Z</dcterms:modified>
  <cp:category/>
  <cp:version/>
  <cp:contentType/>
  <cp:contentStatus/>
  <cp:revision>1</cp:revision>
</cp:coreProperties>
</file>