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89" activeTab="2"/>
  </bookViews>
  <sheets>
    <sheet name="19 км, д. 1" sheetId="1" r:id="rId1"/>
    <sheet name="19 км, д. 2" sheetId="2" r:id="rId2"/>
    <sheet name="19 км, д. 3" sheetId="3" r:id="rId3"/>
  </sheets>
  <definedNames/>
  <calcPr fullCalcOnLoad="1" refMode="R1C1"/>
</workbook>
</file>

<file path=xl/sharedStrings.xml><?xml version="1.0" encoding="utf-8"?>
<sst xmlns="http://schemas.openxmlformats.org/spreadsheetml/2006/main" count="215" uniqueCount="76">
  <si>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</si>
  <si>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</si>
  <si>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</si>
  <si>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</si>
  <si>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5 марта 2020 г.</t>
  </si>
  <si>
    <t>Этажность:</t>
  </si>
  <si>
    <t>Период отчета с 1 января 2019 г. по 31 декабря 2019 г.</t>
  </si>
  <si>
    <t>Количество подъездов:</t>
  </si>
  <si>
    <t>Количество квартир:</t>
  </si>
  <si>
    <t>Площадь дома (о/ж):</t>
  </si>
  <si>
    <t>1 296,7 / 1 296,7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</si>
  <si>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</si>
  <si>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</si>
  <si>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</si>
  <si>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</si>
  <si>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</si>
  <si>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</si>
  <si>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</si>
  <si>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</si>
  <si>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</si>
  <si>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</si>
  <si>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</si>
  <si>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</si>
  <si>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</si>
  <si>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</si>
  <si>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</si>
  <si>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</si>
  <si>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</si>
  <si>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</si>
  <si>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</si>
  <si>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</si>
  <si>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</si>
  <si>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кровли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</si>
  <si>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</si>
  <si>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</si>
  <si>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</si>
  <si>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</si>
  <si>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</si>
  <si>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</si>
  <si>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</si>
  <si>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</si>
  <si>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</si>
  <si>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</si>
  <si>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</si>
  <si>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 xml:space="preserve">    Закрытие продухов, входов на чердаки, в подвалы и т.д.</t>
  </si>
  <si>
    <t xml:space="preserve">    Ремонт и замена дверей</t>
  </si>
  <si>
    <t xml:space="preserve">    Ремонт стен, перегородок, полов</t>
  </si>
  <si>
    <t xml:space="preserve">    Косметический ремонт подъездов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</si>
  <si>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</si>
  <si>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</si>
  <si>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</si>
  <si>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</si>
  <si>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ГВС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</si>
  <si>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</si>
  <si>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</si>
  <si>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</si>
  <si>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</si>
  <si>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</si>
  <si>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</si>
  <si>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Уборка чердаков и подвалов</t>
  </si>
  <si>
    <t xml:space="preserve">        Уборка подвалов</t>
  </si>
  <si>
    <t xml:space="preserve">    Санитарное содержание территории прилегающей к многоквартирным домам</t>
  </si>
  <si>
    <t>1 349,5 / 1 349,5 м. кв.</t>
  </si>
  <si>
    <t xml:space="preserve">    Плотницкие и стекольные работы</t>
  </si>
  <si>
    <t xml:space="preserve">    Ремонт подъезда</t>
  </si>
  <si>
    <t xml:space="preserve">    Ремонт межпанельных швов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</si>
  <si>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</si>
  <si>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</si>
  <si>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>Общеэксплуатационные расходы</t>
  </si>
  <si>
    <t>Профосмотры</t>
  </si>
  <si>
    <t xml:space="preserve">    Аварийно-диспетчерская служба</t>
  </si>
  <si>
    <t xml:space="preserve">    Услуги автотранспорта</t>
  </si>
  <si>
    <t>1 057,6 / 1 057,6 м. кв.</t>
  </si>
  <si>
    <t>Адрес: ЧЕРНАЯ РЕЧКА, ул. 19 КМ, д. 1</t>
  </si>
  <si>
    <t>Адрес: ЧЕРНАЯ РЕЧКА, ул. 19 КМ, д. 3</t>
  </si>
  <si>
    <t>Адрес: ЧЕРНАЯ РЕЧКА, ул. 19 КМ, д. 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</si>
</sst>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.00;[Red]\-0.00"/>
    <numFmt numFmtId="167" formatCode="#,##0.0;[Red]\-#,##0.0"/>
    <numFmt numFmtId="168" formatCode="0;[Red]\-0"/>
    <numFmt numFmtId="169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top"/>
    </xf>
    <xf numFmtId="16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left"/>
    </xf>
    <xf numFmtId="4" fontId="1" fillId="0" borderId="11" xfId="0" applyNumberFormat="1" applyFont="1" applyBorder="1" applyAlignment="1">
      <alignment horizontal="right" vertical="top"/>
    </xf>
    <xf numFmtId="169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33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left"/>
    </xf>
    <xf numFmtId="0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33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3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60"/>
  <sheetViews>
    <sheetView zoomScalePageLayoutView="0" workbookViewId="0" topLeftCell="A1">
      <selection activeCell="A2" sqref="A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3" width="19" style="1" customWidth="1"/>
    <col min="4" max="4" width="16" style="1" hidden="1" customWidth="1"/>
    <col min="5" max="5" width="13" style="1" customWidth="1"/>
    <col min="6" max="6" width="4.5" style="1" customWidth="1"/>
    <col min="7" max="7" width="22.66015625" style="1" customWidth="1"/>
    <col min="8" max="8" width="2.5" style="1" customWidth="1"/>
    <col min="9" max="9" width="16" style="1" hidden="1" customWidth="1"/>
    <col min="10" max="10" width="7.83203125" style="1" customWidth="1"/>
    <col min="11" max="11" width="16" style="1" customWidth="1"/>
    <col min="12" max="16384" width="10.66015625" style="1" customWidth="1"/>
  </cols>
  <sheetData>
    <row r="1" ht="5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6" ht="11.25">
      <c r="B6" s="43" t="s">
        <v>73</v>
      </c>
      <c r="C6" s="43"/>
      <c r="D6" s="43"/>
      <c r="E6" s="43"/>
      <c r="F6" s="2" t="s">
        <v>3</v>
      </c>
    </row>
    <row r="7" spans="2:8" ht="11.25">
      <c r="B7" s="43" t="s">
        <v>4</v>
      </c>
      <c r="C7" s="43"/>
      <c r="D7" s="43"/>
      <c r="E7" s="43"/>
      <c r="F7" s="2" t="s">
        <v>5</v>
      </c>
      <c r="H7" s="3">
        <v>3</v>
      </c>
    </row>
    <row r="8" spans="2:6" ht="11.25">
      <c r="B8" s="43" t="s">
        <v>6</v>
      </c>
      <c r="C8" s="43"/>
      <c r="D8" s="43"/>
      <c r="E8" s="43"/>
      <c r="F8" s="2" t="s">
        <v>7</v>
      </c>
    </row>
    <row r="9" ht="11.25">
      <c r="F9" s="2" t="s">
        <v>8</v>
      </c>
    </row>
    <row r="10" spans="6:8" ht="11.25">
      <c r="F10" s="2" t="s">
        <v>9</v>
      </c>
      <c r="H10" s="2" t="s">
        <v>10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4" t="s">
        <v>16</v>
      </c>
      <c r="C15" s="44"/>
      <c r="D15" s="44" t="s">
        <v>17</v>
      </c>
      <c r="E15" s="44"/>
      <c r="G15" s="44" t="s">
        <v>18</v>
      </c>
      <c r="H15" s="44"/>
      <c r="I15" s="44"/>
      <c r="J15" s="44"/>
      <c r="K15" s="44" t="s">
        <v>17</v>
      </c>
    </row>
    <row r="16" spans="2:11" ht="11.25">
      <c r="B16" s="44"/>
      <c r="C16" s="44"/>
      <c r="D16" s="44"/>
      <c r="E16" s="44"/>
      <c r="G16" s="44"/>
      <c r="H16" s="44"/>
      <c r="I16" s="44"/>
      <c r="J16" s="44"/>
      <c r="K16" s="44"/>
    </row>
    <row r="18" ht="11.25">
      <c r="B18" s="4" t="s">
        <v>19</v>
      </c>
    </row>
    <row r="19" spans="2:11" ht="11.25">
      <c r="B19" s="5" t="s">
        <v>20</v>
      </c>
      <c r="C19" s="6" t="s">
        <v>21</v>
      </c>
      <c r="D19" s="6" t="s">
        <v>22</v>
      </c>
      <c r="E19" s="31" t="s">
        <v>23</v>
      </c>
      <c r="F19" s="31"/>
      <c r="G19" s="36" t="s">
        <v>24</v>
      </c>
      <c r="H19" s="37"/>
      <c r="I19" s="6" t="s">
        <v>25</v>
      </c>
      <c r="J19" s="36" t="s">
        <v>26</v>
      </c>
      <c r="K19" s="37"/>
    </row>
    <row r="20" spans="2:11" ht="11.25">
      <c r="B20" s="7" t="s">
        <v>27</v>
      </c>
      <c r="C20" s="38">
        <v>596274.54</v>
      </c>
      <c r="D20" s="38"/>
      <c r="E20" s="38">
        <v>596274.54</v>
      </c>
      <c r="F20" s="38"/>
      <c r="G20" s="39">
        <v>671254.16</v>
      </c>
      <c r="H20" s="40"/>
      <c r="I20" s="9"/>
      <c r="J20" s="41">
        <f>K51+E56+E57+E58+E59+E60</f>
        <v>601460.27</v>
      </c>
      <c r="K20" s="42"/>
    </row>
    <row r="21" spans="6:7" ht="11.25">
      <c r="F21" s="11" t="s">
        <v>28</v>
      </c>
      <c r="G21" s="19">
        <f>E20-G20</f>
        <v>-74979.62</v>
      </c>
    </row>
    <row r="22" spans="6:7" ht="11.25">
      <c r="F22" s="11" t="s">
        <v>29</v>
      </c>
      <c r="G22" s="20">
        <v>819403.87</v>
      </c>
    </row>
    <row r="23" spans="6:7" ht="11.25">
      <c r="F23" s="11"/>
      <c r="G23" s="12"/>
    </row>
    <row r="24" spans="2:11" ht="11.25">
      <c r="B24" s="31" t="s">
        <v>27</v>
      </c>
      <c r="C24" s="31"/>
      <c r="D24" s="31"/>
      <c r="E24" s="31"/>
      <c r="F24" s="31"/>
      <c r="G24" s="31"/>
      <c r="H24" s="31"/>
      <c r="I24" s="31"/>
      <c r="J24" s="31"/>
      <c r="K24" s="6" t="s">
        <v>30</v>
      </c>
    </row>
    <row r="25" spans="2:12" ht="11.25">
      <c r="B25" s="25" t="s">
        <v>31</v>
      </c>
      <c r="C25" s="25"/>
      <c r="D25" s="25"/>
      <c r="E25" s="25"/>
      <c r="F25" s="25"/>
      <c r="G25" s="25"/>
      <c r="H25" s="25"/>
      <c r="I25" s="25"/>
      <c r="J25" s="25"/>
      <c r="K25" s="14">
        <v>131594</v>
      </c>
      <c r="L25" s="18"/>
    </row>
    <row r="26" spans="2:12" ht="11.25">
      <c r="B26" s="28" t="s">
        <v>32</v>
      </c>
      <c r="C26" s="28"/>
      <c r="D26" s="28"/>
      <c r="E26" s="28"/>
      <c r="F26" s="28"/>
      <c r="G26" s="28"/>
      <c r="H26" s="28"/>
      <c r="I26" s="28"/>
      <c r="J26" s="28"/>
      <c r="K26" s="8">
        <v>91816</v>
      </c>
      <c r="L26" s="18"/>
    </row>
    <row r="27" spans="2:11" ht="11.25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8">
        <v>2436</v>
      </c>
    </row>
    <row r="28" spans="2:11" ht="11.25">
      <c r="B28" s="28" t="s">
        <v>45</v>
      </c>
      <c r="C28" s="28"/>
      <c r="D28" s="28"/>
      <c r="E28" s="28"/>
      <c r="F28" s="28"/>
      <c r="G28" s="28"/>
      <c r="H28" s="28"/>
      <c r="I28" s="28"/>
      <c r="J28" s="28"/>
      <c r="K28" s="8">
        <v>729</v>
      </c>
    </row>
    <row r="29" spans="2:11" ht="11.25">
      <c r="B29" s="28" t="s">
        <v>46</v>
      </c>
      <c r="C29" s="28"/>
      <c r="D29" s="28"/>
      <c r="E29" s="28"/>
      <c r="F29" s="28"/>
      <c r="G29" s="28"/>
      <c r="H29" s="28"/>
      <c r="I29" s="28"/>
      <c r="J29" s="28"/>
      <c r="K29" s="8">
        <v>2756</v>
      </c>
    </row>
    <row r="30" spans="2:11" ht="11.25">
      <c r="B30" s="28" t="s">
        <v>47</v>
      </c>
      <c r="C30" s="28"/>
      <c r="D30" s="28"/>
      <c r="E30" s="28"/>
      <c r="F30" s="28"/>
      <c r="G30" s="28"/>
      <c r="H30" s="28"/>
      <c r="I30" s="28"/>
      <c r="J30" s="28"/>
      <c r="K30" s="8">
        <v>30985</v>
      </c>
    </row>
    <row r="31" spans="2:11" ht="11.25">
      <c r="B31" s="28" t="s">
        <v>48</v>
      </c>
      <c r="C31" s="28"/>
      <c r="D31" s="28"/>
      <c r="E31" s="28"/>
      <c r="F31" s="28"/>
      <c r="G31" s="28"/>
      <c r="H31" s="28"/>
      <c r="I31" s="28"/>
      <c r="J31" s="28"/>
      <c r="K31" s="8">
        <v>2259</v>
      </c>
    </row>
    <row r="32" spans="2:11" ht="11.25">
      <c r="B32" s="28" t="s">
        <v>49</v>
      </c>
      <c r="C32" s="28"/>
      <c r="D32" s="28"/>
      <c r="E32" s="28"/>
      <c r="F32" s="28"/>
      <c r="G32" s="28"/>
      <c r="H32" s="28"/>
      <c r="I32" s="28"/>
      <c r="J32" s="28"/>
      <c r="K32" s="8">
        <v>613</v>
      </c>
    </row>
    <row r="33" spans="2:12" ht="11.25">
      <c r="B33" s="25" t="s">
        <v>50</v>
      </c>
      <c r="C33" s="25"/>
      <c r="D33" s="25"/>
      <c r="E33" s="25"/>
      <c r="F33" s="25"/>
      <c r="G33" s="25"/>
      <c r="H33" s="25"/>
      <c r="I33" s="25"/>
      <c r="J33" s="25"/>
      <c r="K33" s="14">
        <v>102371.25</v>
      </c>
      <c r="L33" s="18"/>
    </row>
    <row r="34" spans="2:11" ht="11.25">
      <c r="B34" s="28" t="s">
        <v>51</v>
      </c>
      <c r="C34" s="28"/>
      <c r="D34" s="28"/>
      <c r="E34" s="28"/>
      <c r="F34" s="28"/>
      <c r="G34" s="28"/>
      <c r="H34" s="28"/>
      <c r="I34" s="28"/>
      <c r="J34" s="28"/>
      <c r="K34" s="8">
        <v>20037</v>
      </c>
    </row>
    <row r="35" spans="2:11" ht="11.25">
      <c r="B35" s="28" t="s">
        <v>52</v>
      </c>
      <c r="C35" s="28"/>
      <c r="D35" s="28"/>
      <c r="E35" s="28"/>
      <c r="F35" s="28"/>
      <c r="G35" s="28"/>
      <c r="H35" s="28"/>
      <c r="I35" s="28"/>
      <c r="J35" s="28"/>
      <c r="K35" s="8">
        <v>9053</v>
      </c>
    </row>
    <row r="36" spans="2:11" ht="11.25">
      <c r="B36" s="28" t="s">
        <v>53</v>
      </c>
      <c r="C36" s="28"/>
      <c r="D36" s="28"/>
      <c r="E36" s="28"/>
      <c r="F36" s="28"/>
      <c r="G36" s="28"/>
      <c r="H36" s="28"/>
      <c r="I36" s="28"/>
      <c r="J36" s="28"/>
      <c r="K36" s="8">
        <v>19742</v>
      </c>
    </row>
    <row r="37" spans="2:11" ht="11.25">
      <c r="B37" s="28" t="s">
        <v>54</v>
      </c>
      <c r="C37" s="28"/>
      <c r="D37" s="28"/>
      <c r="E37" s="28"/>
      <c r="F37" s="28"/>
      <c r="G37" s="28"/>
      <c r="H37" s="28"/>
      <c r="I37" s="28"/>
      <c r="J37" s="28"/>
      <c r="K37" s="8">
        <v>27108</v>
      </c>
    </row>
    <row r="38" spans="2:11" ht="11.25">
      <c r="B38" s="28" t="s">
        <v>70</v>
      </c>
      <c r="C38" s="28"/>
      <c r="D38" s="28"/>
      <c r="E38" s="28"/>
      <c r="F38" s="28"/>
      <c r="G38" s="28"/>
      <c r="H38" s="28"/>
      <c r="I38" s="28"/>
      <c r="J38" s="28"/>
      <c r="K38" s="8">
        <v>18805.25</v>
      </c>
    </row>
    <row r="39" spans="2:11" ht="11.25">
      <c r="B39" s="28" t="s">
        <v>55</v>
      </c>
      <c r="C39" s="28"/>
      <c r="D39" s="28"/>
      <c r="E39" s="28"/>
      <c r="F39" s="28"/>
      <c r="G39" s="28"/>
      <c r="H39" s="28"/>
      <c r="I39" s="28"/>
      <c r="J39" s="28"/>
      <c r="K39" s="8">
        <v>7626</v>
      </c>
    </row>
    <row r="40" spans="2:11" ht="11.25">
      <c r="B40" s="25" t="s">
        <v>56</v>
      </c>
      <c r="C40" s="25"/>
      <c r="D40" s="25"/>
      <c r="E40" s="25"/>
      <c r="F40" s="25"/>
      <c r="G40" s="25"/>
      <c r="H40" s="25"/>
      <c r="I40" s="25"/>
      <c r="J40" s="25"/>
      <c r="K40" s="14">
        <v>2081</v>
      </c>
    </row>
    <row r="41" spans="2:11" ht="11.25">
      <c r="B41" s="28" t="s">
        <v>57</v>
      </c>
      <c r="C41" s="28"/>
      <c r="D41" s="28"/>
      <c r="E41" s="28"/>
      <c r="F41" s="28"/>
      <c r="G41" s="28"/>
      <c r="H41" s="28"/>
      <c r="I41" s="28"/>
      <c r="J41" s="28"/>
      <c r="K41" s="8">
        <v>2081</v>
      </c>
    </row>
    <row r="42" spans="2:13" ht="11.25">
      <c r="B42" s="25" t="s">
        <v>58</v>
      </c>
      <c r="C42" s="25"/>
      <c r="D42" s="25"/>
      <c r="E42" s="25"/>
      <c r="F42" s="25"/>
      <c r="G42" s="25"/>
      <c r="H42" s="25"/>
      <c r="I42" s="25"/>
      <c r="J42" s="25"/>
      <c r="K42" s="14">
        <v>130579.1</v>
      </c>
      <c r="L42" s="16"/>
      <c r="M42" s="16"/>
    </row>
    <row r="43" spans="2:11" ht="11.25">
      <c r="B43" s="33" t="s">
        <v>66</v>
      </c>
      <c r="C43" s="34"/>
      <c r="D43" s="34"/>
      <c r="E43" s="34"/>
      <c r="F43" s="34"/>
      <c r="G43" s="34"/>
      <c r="H43" s="34"/>
      <c r="I43" s="34"/>
      <c r="J43" s="35"/>
      <c r="K43" s="14">
        <v>22387.2</v>
      </c>
    </row>
    <row r="44" spans="2:13" ht="11.25">
      <c r="B44" s="33" t="s">
        <v>67</v>
      </c>
      <c r="C44" s="34"/>
      <c r="D44" s="34"/>
      <c r="E44" s="34"/>
      <c r="F44" s="34"/>
      <c r="G44" s="34"/>
      <c r="H44" s="34"/>
      <c r="I44" s="34"/>
      <c r="J44" s="35"/>
      <c r="K44" s="14">
        <v>63654.16</v>
      </c>
      <c r="M44" s="16"/>
    </row>
    <row r="45" spans="2:11" ht="11.25">
      <c r="B45" s="33" t="s">
        <v>71</v>
      </c>
      <c r="C45" s="34"/>
      <c r="D45" s="34"/>
      <c r="E45" s="34"/>
      <c r="F45" s="34"/>
      <c r="G45" s="34"/>
      <c r="H45" s="34"/>
      <c r="I45" s="34"/>
      <c r="J45" s="35"/>
      <c r="K45" s="22">
        <v>4651.74</v>
      </c>
    </row>
    <row r="46" spans="2:11" ht="11.25">
      <c r="B46" s="33" t="s">
        <v>59</v>
      </c>
      <c r="C46" s="34"/>
      <c r="D46" s="34"/>
      <c r="E46" s="34"/>
      <c r="F46" s="34"/>
      <c r="G46" s="34"/>
      <c r="H46" s="34"/>
      <c r="I46" s="34"/>
      <c r="J46" s="35"/>
      <c r="K46" s="14">
        <v>38057</v>
      </c>
    </row>
    <row r="47" spans="2:11" ht="11.25">
      <c r="B47" s="46" t="s">
        <v>60</v>
      </c>
      <c r="C47" s="47"/>
      <c r="D47" s="47"/>
      <c r="E47" s="47"/>
      <c r="F47" s="47"/>
      <c r="G47" s="47"/>
      <c r="H47" s="47"/>
      <c r="I47" s="47"/>
      <c r="J47" s="48"/>
      <c r="K47" s="8">
        <v>38057</v>
      </c>
    </row>
    <row r="48" spans="2:11" ht="11.25">
      <c r="B48" s="46" t="s">
        <v>61</v>
      </c>
      <c r="C48" s="47"/>
      <c r="D48" s="47"/>
      <c r="E48" s="47"/>
      <c r="F48" s="47"/>
      <c r="G48" s="47"/>
      <c r="H48" s="47"/>
      <c r="I48" s="47"/>
      <c r="J48" s="48"/>
      <c r="K48" s="8">
        <v>1829</v>
      </c>
    </row>
    <row r="49" spans="2:11" ht="11.25">
      <c r="B49" s="33" t="s">
        <v>68</v>
      </c>
      <c r="C49" s="34"/>
      <c r="D49" s="34"/>
      <c r="E49" s="34"/>
      <c r="F49" s="34"/>
      <c r="G49" s="34"/>
      <c r="H49" s="34"/>
      <c r="I49" s="34"/>
      <c r="J49" s="35"/>
      <c r="K49" s="14">
        <v>30558.53</v>
      </c>
    </row>
    <row r="50" spans="2:11" ht="11.25">
      <c r="B50" s="33" t="s">
        <v>69</v>
      </c>
      <c r="C50" s="34"/>
      <c r="D50" s="34"/>
      <c r="E50" s="34"/>
      <c r="F50" s="34"/>
      <c r="G50" s="34"/>
      <c r="H50" s="34"/>
      <c r="I50" s="34"/>
      <c r="J50" s="35"/>
      <c r="K50" s="14">
        <v>1567.1</v>
      </c>
    </row>
    <row r="51" spans="10:13" ht="11.25">
      <c r="J51" s="11" t="s">
        <v>33</v>
      </c>
      <c r="K51" s="10">
        <v>398750.98</v>
      </c>
      <c r="L51" s="18"/>
      <c r="M51" s="18"/>
    </row>
    <row r="52" spans="2:6" ht="12.75">
      <c r="B52" s="32" t="s">
        <v>34</v>
      </c>
      <c r="C52" s="32"/>
      <c r="D52" s="32"/>
      <c r="E52" s="32"/>
      <c r="F52" s="32"/>
    </row>
    <row r="53" spans="2:10" ht="11.25">
      <c r="B53" s="31" t="s">
        <v>35</v>
      </c>
      <c r="C53" s="31"/>
      <c r="D53" s="31"/>
      <c r="E53" s="31" t="s">
        <v>30</v>
      </c>
      <c r="F53" s="31"/>
      <c r="I53" s="13"/>
      <c r="J53" s="13"/>
    </row>
    <row r="54" spans="2:7" ht="11.25">
      <c r="B54" s="25" t="s">
        <v>36</v>
      </c>
      <c r="C54" s="25"/>
      <c r="D54" s="25"/>
      <c r="E54" s="30">
        <v>596274.54</v>
      </c>
      <c r="F54" s="30"/>
      <c r="G54" s="16"/>
    </row>
    <row r="55" spans="2:7" ht="11.25">
      <c r="B55" s="25" t="s">
        <v>37</v>
      </c>
      <c r="C55" s="25"/>
      <c r="D55" s="25"/>
      <c r="E55" s="26"/>
      <c r="F55" s="26"/>
      <c r="G55" s="16"/>
    </row>
    <row r="56" spans="2:7" ht="11.25">
      <c r="B56" s="28" t="s">
        <v>38</v>
      </c>
      <c r="C56" s="28"/>
      <c r="D56" s="28"/>
      <c r="E56" s="29">
        <v>88962.76</v>
      </c>
      <c r="F56" s="29"/>
      <c r="G56" s="16"/>
    </row>
    <row r="57" spans="2:7" ht="11.25">
      <c r="B57" s="28" t="s">
        <v>39</v>
      </c>
      <c r="C57" s="28"/>
      <c r="D57" s="28"/>
      <c r="E57" s="29">
        <v>29720.37</v>
      </c>
      <c r="F57" s="29"/>
      <c r="G57" s="16"/>
    </row>
    <row r="58" spans="2:7" ht="11.25">
      <c r="B58" s="28" t="s">
        <v>40</v>
      </c>
      <c r="C58" s="28"/>
      <c r="D58" s="28"/>
      <c r="E58" s="29">
        <v>3267.68</v>
      </c>
      <c r="F58" s="29"/>
      <c r="G58" s="16"/>
    </row>
    <row r="59" spans="2:7" ht="11.25">
      <c r="B59" s="28" t="s">
        <v>41</v>
      </c>
      <c r="C59" s="28"/>
      <c r="D59" s="28"/>
      <c r="E59" s="29">
        <v>2956.48</v>
      </c>
      <c r="F59" s="29"/>
      <c r="G59" s="16"/>
    </row>
    <row r="60" spans="2:7" ht="11.25">
      <c r="B60" s="25" t="s">
        <v>43</v>
      </c>
      <c r="C60" s="25"/>
      <c r="D60" s="25"/>
      <c r="E60" s="26">
        <v>77802</v>
      </c>
      <c r="F60" s="26"/>
      <c r="G60" s="16"/>
    </row>
    <row r="61" ht="11.25" customHeight="1"/>
    <row r="62" ht="11.25" customHeight="1"/>
  </sheetData>
  <sheetProtection/>
  <mergeCells count="61">
    <mergeCell ref="B50:J50"/>
    <mergeCell ref="B46:J46"/>
    <mergeCell ref="B47:J47"/>
    <mergeCell ref="B48:J48"/>
    <mergeCell ref="B43:J43"/>
    <mergeCell ref="B44:J44"/>
    <mergeCell ref="B49:J49"/>
    <mergeCell ref="B37:J37"/>
    <mergeCell ref="B39:J39"/>
    <mergeCell ref="B40:J40"/>
    <mergeCell ref="B38:J38"/>
    <mergeCell ref="B41:J41"/>
    <mergeCell ref="B42:J42"/>
    <mergeCell ref="B59:D59"/>
    <mergeCell ref="E59:F59"/>
    <mergeCell ref="B60:D60"/>
    <mergeCell ref="E60:F60"/>
    <mergeCell ref="B28:J28"/>
    <mergeCell ref="B29:J29"/>
    <mergeCell ref="B30:J30"/>
    <mergeCell ref="B31:J31"/>
    <mergeCell ref="B32:J32"/>
    <mergeCell ref="B33:J33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G20:H20"/>
    <mergeCell ref="B52:F52"/>
    <mergeCell ref="B24:J24"/>
    <mergeCell ref="B25:J25"/>
    <mergeCell ref="B26:J26"/>
    <mergeCell ref="B27:J27"/>
    <mergeCell ref="B45:J45"/>
    <mergeCell ref="B34:J34"/>
    <mergeCell ref="B35:J35"/>
    <mergeCell ref="B36:J36"/>
    <mergeCell ref="B15:C16"/>
    <mergeCell ref="D15:E16"/>
    <mergeCell ref="G15:J16"/>
    <mergeCell ref="K15:K16"/>
    <mergeCell ref="E19:F19"/>
    <mergeCell ref="E20:F20"/>
    <mergeCell ref="J19:K19"/>
    <mergeCell ref="J20:K20"/>
    <mergeCell ref="C20:D20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6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">
      <selection activeCell="A2" sqref="A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3" width="19" style="1" customWidth="1"/>
    <col min="4" max="4" width="16" style="1" hidden="1" customWidth="1"/>
    <col min="5" max="5" width="13" style="1" customWidth="1"/>
    <col min="6" max="6" width="4.5" style="1" customWidth="1"/>
    <col min="7" max="7" width="22.66015625" style="1" customWidth="1"/>
    <col min="8" max="8" width="2.33203125" style="1" customWidth="1"/>
    <col min="9" max="9" width="16" style="1" hidden="1" customWidth="1"/>
    <col min="10" max="10" width="7.83203125" style="1" customWidth="1"/>
    <col min="11" max="11" width="16" style="1" customWidth="1"/>
    <col min="12" max="16384" width="10.66015625" style="1" customWidth="1"/>
  </cols>
  <sheetData>
    <row r="1" ht="5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6" ht="11.25">
      <c r="B6" s="43" t="s">
        <v>75</v>
      </c>
      <c r="C6" s="43"/>
      <c r="D6" s="43"/>
      <c r="E6" s="43"/>
      <c r="F6" s="2" t="s">
        <v>3</v>
      </c>
    </row>
    <row r="7" spans="2:8" ht="11.25">
      <c r="B7" s="43" t="s">
        <v>4</v>
      </c>
      <c r="C7" s="43"/>
      <c r="D7" s="43"/>
      <c r="E7" s="43"/>
      <c r="F7" s="2" t="s">
        <v>5</v>
      </c>
      <c r="H7" s="3">
        <v>3</v>
      </c>
    </row>
    <row r="8" spans="2:6" ht="11.25">
      <c r="B8" s="43" t="s">
        <v>6</v>
      </c>
      <c r="C8" s="43"/>
      <c r="D8" s="43"/>
      <c r="E8" s="43"/>
      <c r="F8" s="2" t="s">
        <v>7</v>
      </c>
    </row>
    <row r="9" ht="11.25">
      <c r="F9" s="2" t="s">
        <v>8</v>
      </c>
    </row>
    <row r="10" spans="6:8" ht="11.25">
      <c r="F10" s="2" t="s">
        <v>9</v>
      </c>
      <c r="H10" s="2" t="s">
        <v>62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4" t="s">
        <v>16</v>
      </c>
      <c r="C15" s="44"/>
      <c r="D15" s="44" t="s">
        <v>17</v>
      </c>
      <c r="E15" s="44"/>
      <c r="G15" s="44" t="s">
        <v>18</v>
      </c>
      <c r="H15" s="44"/>
      <c r="I15" s="44"/>
      <c r="J15" s="44"/>
      <c r="K15" s="44" t="s">
        <v>17</v>
      </c>
    </row>
    <row r="16" spans="2:11" ht="11.25">
      <c r="B16" s="44"/>
      <c r="C16" s="44"/>
      <c r="D16" s="44"/>
      <c r="E16" s="44"/>
      <c r="G16" s="44"/>
      <c r="H16" s="44"/>
      <c r="I16" s="44"/>
      <c r="J16" s="44"/>
      <c r="K16" s="44"/>
    </row>
    <row r="18" ht="11.25">
      <c r="B18" s="4" t="s">
        <v>19</v>
      </c>
    </row>
    <row r="19" spans="2:11" ht="11.25">
      <c r="B19" s="5" t="s">
        <v>20</v>
      </c>
      <c r="C19" s="6" t="s">
        <v>21</v>
      </c>
      <c r="D19" s="6" t="s">
        <v>22</v>
      </c>
      <c r="E19" s="31" t="s">
        <v>23</v>
      </c>
      <c r="F19" s="31"/>
      <c r="G19" s="36" t="s">
        <v>24</v>
      </c>
      <c r="H19" s="37"/>
      <c r="I19" s="6" t="s">
        <v>25</v>
      </c>
      <c r="J19" s="36" t="s">
        <v>26</v>
      </c>
      <c r="K19" s="37"/>
    </row>
    <row r="20" spans="2:11" ht="11.25">
      <c r="B20" s="7" t="s">
        <v>27</v>
      </c>
      <c r="C20" s="38">
        <v>599104.51</v>
      </c>
      <c r="D20" s="38"/>
      <c r="E20" s="38">
        <v>599104.51</v>
      </c>
      <c r="F20" s="38"/>
      <c r="G20" s="39">
        <v>579405.35</v>
      </c>
      <c r="H20" s="40"/>
      <c r="I20" s="9"/>
      <c r="J20" s="41">
        <f>K47+E52+E53+E54+E55+E56</f>
        <v>494439.56999999995</v>
      </c>
      <c r="K20" s="42"/>
    </row>
    <row r="21" spans="6:7" ht="11.25">
      <c r="F21" s="11" t="s">
        <v>28</v>
      </c>
      <c r="G21" s="19">
        <f>E20-G20</f>
        <v>19699.160000000033</v>
      </c>
    </row>
    <row r="22" spans="6:7" ht="11.25">
      <c r="F22" s="11" t="s">
        <v>29</v>
      </c>
      <c r="G22" s="20">
        <v>628586.15</v>
      </c>
    </row>
    <row r="24" spans="2:11" ht="11.25">
      <c r="B24" s="31" t="s">
        <v>27</v>
      </c>
      <c r="C24" s="31"/>
      <c r="D24" s="31"/>
      <c r="E24" s="31"/>
      <c r="F24" s="31"/>
      <c r="G24" s="31"/>
      <c r="H24" s="31"/>
      <c r="I24" s="31"/>
      <c r="J24" s="31"/>
      <c r="K24" s="6" t="s">
        <v>30</v>
      </c>
    </row>
    <row r="25" spans="2:12" ht="11.25">
      <c r="B25" s="25" t="s">
        <v>31</v>
      </c>
      <c r="C25" s="25"/>
      <c r="D25" s="25"/>
      <c r="E25" s="25"/>
      <c r="F25" s="25"/>
      <c r="G25" s="25"/>
      <c r="H25" s="25"/>
      <c r="I25" s="25"/>
      <c r="J25" s="25"/>
      <c r="K25" s="14">
        <v>42904</v>
      </c>
      <c r="L25" s="21"/>
    </row>
    <row r="26" spans="2:11" ht="11.25">
      <c r="B26" s="28" t="s">
        <v>32</v>
      </c>
      <c r="C26" s="28"/>
      <c r="D26" s="28"/>
      <c r="E26" s="28"/>
      <c r="F26" s="28"/>
      <c r="G26" s="28"/>
      <c r="H26" s="28"/>
      <c r="I26" s="28"/>
      <c r="J26" s="28"/>
      <c r="K26" s="8">
        <v>10683</v>
      </c>
    </row>
    <row r="27" spans="2:11" ht="11.25">
      <c r="B27" s="28" t="s">
        <v>45</v>
      </c>
      <c r="C27" s="28"/>
      <c r="D27" s="28"/>
      <c r="E27" s="28"/>
      <c r="F27" s="28"/>
      <c r="G27" s="28"/>
      <c r="H27" s="28"/>
      <c r="I27" s="28"/>
      <c r="J27" s="28"/>
      <c r="K27" s="8">
        <v>766</v>
      </c>
    </row>
    <row r="28" spans="2:11" ht="11.25">
      <c r="B28" s="28" t="s">
        <v>46</v>
      </c>
      <c r="C28" s="28"/>
      <c r="D28" s="28"/>
      <c r="E28" s="28"/>
      <c r="F28" s="28"/>
      <c r="G28" s="28"/>
      <c r="H28" s="28"/>
      <c r="I28" s="28"/>
      <c r="J28" s="28"/>
      <c r="K28" s="8">
        <v>29196</v>
      </c>
    </row>
    <row r="29" spans="2:11" ht="11.25">
      <c r="B29" s="28" t="s">
        <v>48</v>
      </c>
      <c r="C29" s="28"/>
      <c r="D29" s="28"/>
      <c r="E29" s="28"/>
      <c r="F29" s="28"/>
      <c r="G29" s="28"/>
      <c r="H29" s="28"/>
      <c r="I29" s="28"/>
      <c r="J29" s="28"/>
      <c r="K29" s="8">
        <v>2259</v>
      </c>
    </row>
    <row r="30" spans="2:12" ht="11.25">
      <c r="B30" s="25" t="s">
        <v>50</v>
      </c>
      <c r="C30" s="25"/>
      <c r="D30" s="25"/>
      <c r="E30" s="25"/>
      <c r="F30" s="25"/>
      <c r="G30" s="25"/>
      <c r="H30" s="25"/>
      <c r="I30" s="25"/>
      <c r="J30" s="25"/>
      <c r="K30" s="14">
        <v>81801.25</v>
      </c>
      <c r="L30" s="18"/>
    </row>
    <row r="31" spans="2:11" ht="11.25">
      <c r="B31" s="28" t="s">
        <v>51</v>
      </c>
      <c r="C31" s="28"/>
      <c r="D31" s="28"/>
      <c r="E31" s="28"/>
      <c r="F31" s="28"/>
      <c r="G31" s="28"/>
      <c r="H31" s="28"/>
      <c r="I31" s="28"/>
      <c r="J31" s="28"/>
      <c r="K31" s="8">
        <v>36149</v>
      </c>
    </row>
    <row r="32" spans="2:11" ht="11.25">
      <c r="B32" s="28" t="s">
        <v>53</v>
      </c>
      <c r="C32" s="28"/>
      <c r="D32" s="28"/>
      <c r="E32" s="28"/>
      <c r="F32" s="28"/>
      <c r="G32" s="28"/>
      <c r="H32" s="28"/>
      <c r="I32" s="28"/>
      <c r="J32" s="28"/>
      <c r="K32" s="8">
        <v>10856</v>
      </c>
    </row>
    <row r="33" spans="2:11" ht="11.25">
      <c r="B33" s="28" t="s">
        <v>54</v>
      </c>
      <c r="C33" s="28"/>
      <c r="D33" s="28"/>
      <c r="E33" s="28"/>
      <c r="F33" s="28"/>
      <c r="G33" s="28"/>
      <c r="H33" s="28"/>
      <c r="I33" s="28"/>
      <c r="J33" s="28"/>
      <c r="K33" s="8">
        <v>7844</v>
      </c>
    </row>
    <row r="34" spans="2:11" ht="11.25">
      <c r="B34" s="28" t="s">
        <v>70</v>
      </c>
      <c r="C34" s="28"/>
      <c r="D34" s="28"/>
      <c r="E34" s="28"/>
      <c r="F34" s="28"/>
      <c r="G34" s="28"/>
      <c r="H34" s="28"/>
      <c r="I34" s="28"/>
      <c r="J34" s="28"/>
      <c r="K34" s="8">
        <v>19326.25</v>
      </c>
    </row>
    <row r="35" spans="2:11" ht="11.25">
      <c r="B35" s="28" t="s">
        <v>55</v>
      </c>
      <c r="C35" s="28"/>
      <c r="D35" s="28"/>
      <c r="E35" s="28"/>
      <c r="F35" s="28"/>
      <c r="G35" s="28"/>
      <c r="H35" s="28"/>
      <c r="I35" s="28"/>
      <c r="J35" s="28"/>
      <c r="K35" s="8">
        <v>7626</v>
      </c>
    </row>
    <row r="36" spans="2:11" ht="11.25">
      <c r="B36" s="25" t="s">
        <v>56</v>
      </c>
      <c r="C36" s="25"/>
      <c r="D36" s="25"/>
      <c r="E36" s="25"/>
      <c r="F36" s="25"/>
      <c r="G36" s="25"/>
      <c r="H36" s="25"/>
      <c r="I36" s="25"/>
      <c r="J36" s="25"/>
      <c r="K36" s="14">
        <v>4540</v>
      </c>
    </row>
    <row r="37" spans="2:11" ht="11.25">
      <c r="B37" s="28" t="s">
        <v>57</v>
      </c>
      <c r="C37" s="28"/>
      <c r="D37" s="28"/>
      <c r="E37" s="28"/>
      <c r="F37" s="28"/>
      <c r="G37" s="28"/>
      <c r="H37" s="28"/>
      <c r="I37" s="28"/>
      <c r="J37" s="28"/>
      <c r="K37" s="8">
        <v>4540</v>
      </c>
    </row>
    <row r="38" spans="2:12" ht="11.25">
      <c r="B38" s="25" t="s">
        <v>58</v>
      </c>
      <c r="C38" s="25"/>
      <c r="D38" s="25"/>
      <c r="E38" s="25"/>
      <c r="F38" s="25"/>
      <c r="G38" s="25"/>
      <c r="H38" s="25"/>
      <c r="I38" s="25"/>
      <c r="J38" s="25"/>
      <c r="K38" s="14">
        <v>133453.87</v>
      </c>
      <c r="L38" s="18"/>
    </row>
    <row r="39" spans="2:11" ht="11.25">
      <c r="B39" s="33" t="s">
        <v>66</v>
      </c>
      <c r="C39" s="34"/>
      <c r="D39" s="34"/>
      <c r="E39" s="34"/>
      <c r="F39" s="34"/>
      <c r="G39" s="34"/>
      <c r="H39" s="34"/>
      <c r="I39" s="34"/>
      <c r="J39" s="35"/>
      <c r="K39" s="14">
        <v>24887.24</v>
      </c>
    </row>
    <row r="40" spans="2:13" ht="11.25">
      <c r="B40" s="33" t="s">
        <v>67</v>
      </c>
      <c r="C40" s="34"/>
      <c r="D40" s="34"/>
      <c r="E40" s="34"/>
      <c r="F40" s="34"/>
      <c r="G40" s="34"/>
      <c r="H40" s="34"/>
      <c r="I40" s="34"/>
      <c r="J40" s="35"/>
      <c r="K40" s="14">
        <v>66875.16</v>
      </c>
      <c r="M40" s="16"/>
    </row>
    <row r="41" spans="2:11" ht="11.25">
      <c r="B41" s="33" t="s">
        <v>71</v>
      </c>
      <c r="C41" s="34"/>
      <c r="D41" s="34"/>
      <c r="E41" s="34"/>
      <c r="F41" s="34"/>
      <c r="G41" s="34"/>
      <c r="H41" s="34"/>
      <c r="I41" s="34"/>
      <c r="J41" s="35"/>
      <c r="K41" s="10">
        <v>5614.47</v>
      </c>
    </row>
    <row r="42" spans="2:11" ht="11.25">
      <c r="B42" s="25" t="s">
        <v>59</v>
      </c>
      <c r="C42" s="25"/>
      <c r="D42" s="25"/>
      <c r="E42" s="25"/>
      <c r="F42" s="25"/>
      <c r="G42" s="25"/>
      <c r="H42" s="25"/>
      <c r="I42" s="25"/>
      <c r="J42" s="25"/>
      <c r="K42" s="14">
        <v>34248</v>
      </c>
    </row>
    <row r="43" spans="2:11" ht="11.25">
      <c r="B43" s="28" t="s">
        <v>60</v>
      </c>
      <c r="C43" s="28"/>
      <c r="D43" s="28"/>
      <c r="E43" s="28"/>
      <c r="F43" s="28"/>
      <c r="G43" s="28"/>
      <c r="H43" s="28"/>
      <c r="I43" s="28"/>
      <c r="J43" s="28"/>
      <c r="K43" s="8">
        <v>34248</v>
      </c>
    </row>
    <row r="44" spans="2:11" ht="11.25">
      <c r="B44" s="28" t="s">
        <v>61</v>
      </c>
      <c r="C44" s="28"/>
      <c r="D44" s="28"/>
      <c r="E44" s="28"/>
      <c r="F44" s="28"/>
      <c r="G44" s="28"/>
      <c r="H44" s="28"/>
      <c r="I44" s="28"/>
      <c r="J44" s="28"/>
      <c r="K44" s="8">
        <v>1829</v>
      </c>
    </row>
    <row r="45" spans="2:11" ht="11.25">
      <c r="B45" s="33" t="s">
        <v>68</v>
      </c>
      <c r="C45" s="34"/>
      <c r="D45" s="34"/>
      <c r="E45" s="34"/>
      <c r="F45" s="34"/>
      <c r="G45" s="34"/>
      <c r="H45" s="34"/>
      <c r="I45" s="34"/>
      <c r="J45" s="35"/>
      <c r="K45" s="14">
        <v>32857.42</v>
      </c>
    </row>
    <row r="46" spans="2:11" ht="11.25">
      <c r="B46" s="33" t="s">
        <v>69</v>
      </c>
      <c r="C46" s="34"/>
      <c r="D46" s="34"/>
      <c r="E46" s="34"/>
      <c r="F46" s="34"/>
      <c r="G46" s="34"/>
      <c r="H46" s="34"/>
      <c r="I46" s="34"/>
      <c r="J46" s="35"/>
      <c r="K46" s="14">
        <v>1657.1</v>
      </c>
    </row>
    <row r="47" spans="10:12" ht="11.25">
      <c r="J47" s="11" t="s">
        <v>33</v>
      </c>
      <c r="K47" s="10">
        <v>297213.64</v>
      </c>
      <c r="L47" s="18"/>
    </row>
    <row r="48" spans="2:6" ht="12.75">
      <c r="B48" s="32" t="s">
        <v>34</v>
      </c>
      <c r="C48" s="32"/>
      <c r="D48" s="32"/>
      <c r="E48" s="32"/>
      <c r="F48" s="32"/>
    </row>
    <row r="49" spans="2:10" ht="11.25">
      <c r="B49" s="31" t="s">
        <v>35</v>
      </c>
      <c r="C49" s="31"/>
      <c r="D49" s="31"/>
      <c r="E49" s="31" t="s">
        <v>30</v>
      </c>
      <c r="F49" s="31"/>
      <c r="I49" s="13"/>
      <c r="J49" s="13"/>
    </row>
    <row r="50" spans="2:6" ht="11.25">
      <c r="B50" s="25" t="s">
        <v>36</v>
      </c>
      <c r="C50" s="25"/>
      <c r="D50" s="25"/>
      <c r="E50" s="30">
        <v>599104.51</v>
      </c>
      <c r="F50" s="30"/>
    </row>
    <row r="51" spans="2:6" ht="11.25">
      <c r="B51" s="25" t="s">
        <v>37</v>
      </c>
      <c r="C51" s="25"/>
      <c r="D51" s="25"/>
      <c r="E51" s="26"/>
      <c r="F51" s="26"/>
    </row>
    <row r="52" spans="2:6" ht="11.25">
      <c r="B52" s="28" t="s">
        <v>38</v>
      </c>
      <c r="C52" s="28"/>
      <c r="D52" s="28"/>
      <c r="E52" s="29">
        <v>90507.47</v>
      </c>
      <c r="F52" s="29"/>
    </row>
    <row r="53" spans="2:6" ht="11.25">
      <c r="B53" s="28" t="s">
        <v>39</v>
      </c>
      <c r="C53" s="28"/>
      <c r="D53" s="28"/>
      <c r="E53" s="29">
        <v>19270.86</v>
      </c>
      <c r="F53" s="29"/>
    </row>
    <row r="54" spans="2:6" ht="11.25">
      <c r="B54" s="28" t="s">
        <v>40</v>
      </c>
      <c r="C54" s="28"/>
      <c r="D54" s="28"/>
      <c r="E54" s="29">
        <v>3400.74</v>
      </c>
      <c r="F54" s="29"/>
    </row>
    <row r="55" spans="2:6" ht="11.25">
      <c r="B55" s="28" t="s">
        <v>41</v>
      </c>
      <c r="C55" s="28"/>
      <c r="D55" s="28"/>
      <c r="E55" s="29">
        <v>3076.86</v>
      </c>
      <c r="F55" s="29"/>
    </row>
    <row r="56" spans="2:6" ht="11.25">
      <c r="B56" s="25" t="s">
        <v>43</v>
      </c>
      <c r="C56" s="25"/>
      <c r="D56" s="25"/>
      <c r="E56" s="26">
        <v>80970</v>
      </c>
      <c r="F56" s="26"/>
    </row>
    <row r="57" ht="11.25" customHeight="1"/>
  </sheetData>
  <sheetProtection/>
  <mergeCells count="5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E19:F19"/>
    <mergeCell ref="J19:K19"/>
    <mergeCell ref="C20:D20"/>
    <mergeCell ref="E20:F20"/>
    <mergeCell ref="J20:K20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2:D52"/>
    <mergeCell ref="E52:F52"/>
    <mergeCell ref="G19:H19"/>
    <mergeCell ref="G20:H20"/>
    <mergeCell ref="B56:D56"/>
    <mergeCell ref="E56:F56"/>
    <mergeCell ref="B53:D53"/>
    <mergeCell ref="E53:F53"/>
    <mergeCell ref="B54:D54"/>
    <mergeCell ref="E54:F54"/>
    <mergeCell ref="B55:D55"/>
    <mergeCell ref="E55:F55"/>
  </mergeCells>
  <printOptions/>
  <pageMargins left="0.75" right="0.75" top="1" bottom="1" header="0.5" footer="0.5"/>
  <pageSetup orientation="portrait" paperSize="9"/>
  <rowBreaks count="1" manualBreakCount="1">
    <brk id="5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63"/>
  <sheetViews>
    <sheetView tabSelected="1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3" width="19" style="1" customWidth="1"/>
    <col min="4" max="4" width="16" style="1" hidden="1" customWidth="1"/>
    <col min="5" max="5" width="13" style="1" customWidth="1"/>
    <col min="6" max="6" width="4.5" style="1" customWidth="1"/>
    <col min="7" max="7" width="22.66015625" style="1" customWidth="1"/>
    <col min="8" max="8" width="2.33203125" style="1" customWidth="1"/>
    <col min="9" max="9" width="16" style="1" hidden="1" customWidth="1"/>
    <col min="10" max="10" width="7.83203125" style="1" customWidth="1"/>
    <col min="11" max="11" width="16" style="1" customWidth="1"/>
    <col min="12" max="16384" width="10.66015625" style="1" customWidth="1"/>
  </cols>
  <sheetData>
    <row r="1" ht="5.25" customHeight="1"/>
    <row r="2" spans="2:11" ht="12.7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</row>
    <row r="6" spans="2:6" ht="11.25">
      <c r="B6" s="43" t="s">
        <v>74</v>
      </c>
      <c r="C6" s="43"/>
      <c r="D6" s="43"/>
      <c r="E6" s="43"/>
      <c r="F6" s="2" t="s">
        <v>3</v>
      </c>
    </row>
    <row r="7" spans="2:8" ht="11.25">
      <c r="B7" s="43" t="s">
        <v>4</v>
      </c>
      <c r="C7" s="43"/>
      <c r="D7" s="43"/>
      <c r="E7" s="43"/>
      <c r="F7" s="2" t="s">
        <v>5</v>
      </c>
      <c r="H7" s="3">
        <v>3</v>
      </c>
    </row>
    <row r="8" spans="2:8" ht="11.25">
      <c r="B8" s="43" t="s">
        <v>6</v>
      </c>
      <c r="C8" s="43"/>
      <c r="D8" s="43"/>
      <c r="E8" s="43"/>
      <c r="F8" s="2" t="s">
        <v>7</v>
      </c>
      <c r="H8" s="3">
        <v>2</v>
      </c>
    </row>
    <row r="9" spans="6:10" ht="11.25">
      <c r="F9" s="2" t="s">
        <v>8</v>
      </c>
      <c r="H9" s="27">
        <v>24</v>
      </c>
      <c r="I9" s="27"/>
      <c r="J9" s="27"/>
    </row>
    <row r="10" spans="6:8" ht="11.25">
      <c r="F10" s="2" t="s">
        <v>9</v>
      </c>
      <c r="H10" s="2" t="s">
        <v>72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4" t="s">
        <v>16</v>
      </c>
      <c r="C15" s="44"/>
      <c r="D15" s="44" t="s">
        <v>17</v>
      </c>
      <c r="E15" s="44"/>
      <c r="G15" s="44" t="s">
        <v>18</v>
      </c>
      <c r="H15" s="44"/>
      <c r="I15" s="44"/>
      <c r="J15" s="44"/>
      <c r="K15" s="44" t="s">
        <v>17</v>
      </c>
    </row>
    <row r="16" spans="2:11" ht="11.25">
      <c r="B16" s="44"/>
      <c r="C16" s="44"/>
      <c r="D16" s="44"/>
      <c r="E16" s="44"/>
      <c r="G16" s="44"/>
      <c r="H16" s="44"/>
      <c r="I16" s="44"/>
      <c r="J16" s="44"/>
      <c r="K16" s="44"/>
    </row>
    <row r="18" ht="11.25">
      <c r="B18" s="4" t="s">
        <v>19</v>
      </c>
    </row>
    <row r="19" spans="2:11" ht="11.25">
      <c r="B19" s="5" t="s">
        <v>20</v>
      </c>
      <c r="C19" s="6" t="s">
        <v>21</v>
      </c>
      <c r="D19" s="6" t="s">
        <v>22</v>
      </c>
      <c r="E19" s="31" t="s">
        <v>23</v>
      </c>
      <c r="F19" s="31"/>
      <c r="G19" s="36" t="s">
        <v>24</v>
      </c>
      <c r="H19" s="37"/>
      <c r="I19" s="6" t="s">
        <v>25</v>
      </c>
      <c r="J19" s="36" t="s">
        <v>26</v>
      </c>
      <c r="K19" s="37"/>
    </row>
    <row r="20" spans="2:11" ht="11.25">
      <c r="B20" s="7" t="s">
        <v>27</v>
      </c>
      <c r="C20" s="38">
        <v>493068.41</v>
      </c>
      <c r="D20" s="38"/>
      <c r="E20" s="38">
        <v>493068.41</v>
      </c>
      <c r="F20" s="38"/>
      <c r="G20" s="39">
        <v>485365.92</v>
      </c>
      <c r="H20" s="40"/>
      <c r="I20" s="9"/>
      <c r="J20" s="41">
        <f>K48+K54+E59+E60+E61+E62+E63</f>
        <v>709784.07</v>
      </c>
      <c r="K20" s="42"/>
    </row>
    <row r="21" spans="6:7" ht="11.25">
      <c r="F21" s="11" t="s">
        <v>28</v>
      </c>
      <c r="G21" s="19">
        <f>E20-G20</f>
        <v>7702.489999999991</v>
      </c>
    </row>
    <row r="22" spans="6:7" ht="11.25">
      <c r="F22" s="11" t="s">
        <v>29</v>
      </c>
      <c r="G22" s="20">
        <v>524333.33</v>
      </c>
    </row>
    <row r="24" spans="2:11" ht="11.25">
      <c r="B24" s="31" t="s">
        <v>27</v>
      </c>
      <c r="C24" s="31"/>
      <c r="D24" s="31"/>
      <c r="E24" s="31"/>
      <c r="F24" s="31"/>
      <c r="G24" s="31"/>
      <c r="H24" s="31"/>
      <c r="I24" s="31"/>
      <c r="J24" s="31"/>
      <c r="K24" s="6" t="s">
        <v>30</v>
      </c>
    </row>
    <row r="25" spans="2:12" ht="11.25">
      <c r="B25" s="25" t="s">
        <v>31</v>
      </c>
      <c r="C25" s="25"/>
      <c r="D25" s="25"/>
      <c r="E25" s="25"/>
      <c r="F25" s="25"/>
      <c r="G25" s="25"/>
      <c r="H25" s="25"/>
      <c r="I25" s="25"/>
      <c r="J25" s="25"/>
      <c r="K25" s="15">
        <v>24219</v>
      </c>
      <c r="L25" s="16"/>
    </row>
    <row r="26" spans="2:11" ht="11.25">
      <c r="B26" s="28" t="s">
        <v>32</v>
      </c>
      <c r="C26" s="28"/>
      <c r="D26" s="28"/>
      <c r="E26" s="28"/>
      <c r="F26" s="28"/>
      <c r="G26" s="28"/>
      <c r="H26" s="28"/>
      <c r="I26" s="28"/>
      <c r="J26" s="28"/>
      <c r="K26" s="17">
        <v>12990</v>
      </c>
    </row>
    <row r="27" spans="2:11" ht="11.25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17">
        <v>2587</v>
      </c>
    </row>
    <row r="28" spans="2:11" ht="11.25">
      <c r="B28" s="28" t="s">
        <v>63</v>
      </c>
      <c r="C28" s="28"/>
      <c r="D28" s="28"/>
      <c r="E28" s="28"/>
      <c r="F28" s="28"/>
      <c r="G28" s="28"/>
      <c r="H28" s="28"/>
      <c r="I28" s="28"/>
      <c r="J28" s="28"/>
      <c r="K28" s="17">
        <v>6146</v>
      </c>
    </row>
    <row r="29" spans="2:11" ht="11.25">
      <c r="B29" s="28" t="s">
        <v>48</v>
      </c>
      <c r="C29" s="28"/>
      <c r="D29" s="28"/>
      <c r="E29" s="28"/>
      <c r="F29" s="28"/>
      <c r="G29" s="28"/>
      <c r="H29" s="28"/>
      <c r="I29" s="28"/>
      <c r="J29" s="28"/>
      <c r="K29" s="17">
        <v>2496</v>
      </c>
    </row>
    <row r="30" spans="2:12" ht="11.25">
      <c r="B30" s="25" t="s">
        <v>50</v>
      </c>
      <c r="C30" s="25"/>
      <c r="D30" s="25"/>
      <c r="E30" s="25"/>
      <c r="F30" s="25"/>
      <c r="G30" s="25"/>
      <c r="H30" s="25"/>
      <c r="I30" s="25"/>
      <c r="J30" s="25"/>
      <c r="K30" s="15">
        <v>174038.25</v>
      </c>
      <c r="L30" s="16"/>
    </row>
    <row r="31" spans="2:11" ht="11.25">
      <c r="B31" s="28" t="s">
        <v>51</v>
      </c>
      <c r="C31" s="28"/>
      <c r="D31" s="28"/>
      <c r="E31" s="28"/>
      <c r="F31" s="28"/>
      <c r="G31" s="28"/>
      <c r="H31" s="28"/>
      <c r="I31" s="28"/>
      <c r="J31" s="28"/>
      <c r="K31" s="17">
        <v>16656</v>
      </c>
    </row>
    <row r="32" spans="2:11" ht="11.25">
      <c r="B32" s="28" t="s">
        <v>52</v>
      </c>
      <c r="C32" s="28"/>
      <c r="D32" s="28"/>
      <c r="E32" s="28"/>
      <c r="F32" s="28"/>
      <c r="G32" s="28"/>
      <c r="H32" s="28"/>
      <c r="I32" s="28"/>
      <c r="J32" s="28"/>
      <c r="K32" s="17">
        <v>14555</v>
      </c>
    </row>
    <row r="33" spans="2:11" ht="11.25">
      <c r="B33" s="28" t="s">
        <v>53</v>
      </c>
      <c r="C33" s="28"/>
      <c r="D33" s="28"/>
      <c r="E33" s="28"/>
      <c r="F33" s="28"/>
      <c r="G33" s="28"/>
      <c r="H33" s="28"/>
      <c r="I33" s="28"/>
      <c r="J33" s="28"/>
      <c r="K33" s="17">
        <v>14230</v>
      </c>
    </row>
    <row r="34" spans="2:11" ht="12" customHeight="1">
      <c r="B34" s="28" t="s">
        <v>54</v>
      </c>
      <c r="C34" s="28"/>
      <c r="D34" s="28"/>
      <c r="E34" s="28"/>
      <c r="F34" s="28"/>
      <c r="G34" s="28"/>
      <c r="H34" s="28"/>
      <c r="I34" s="28"/>
      <c r="J34" s="28"/>
      <c r="K34" s="17">
        <v>101645</v>
      </c>
    </row>
    <row r="35" spans="2:11" ht="11.25">
      <c r="B35" s="28" t="s">
        <v>70</v>
      </c>
      <c r="C35" s="28"/>
      <c r="D35" s="28"/>
      <c r="E35" s="28"/>
      <c r="F35" s="28"/>
      <c r="G35" s="28"/>
      <c r="H35" s="28"/>
      <c r="I35" s="28"/>
      <c r="J35" s="28"/>
      <c r="K35" s="17">
        <v>19326.25</v>
      </c>
    </row>
    <row r="36" spans="2:11" ht="11.25">
      <c r="B36" s="28" t="s">
        <v>55</v>
      </c>
      <c r="C36" s="28"/>
      <c r="D36" s="28"/>
      <c r="E36" s="28"/>
      <c r="F36" s="28"/>
      <c r="G36" s="28"/>
      <c r="H36" s="28"/>
      <c r="I36" s="28"/>
      <c r="J36" s="28"/>
      <c r="K36" s="17">
        <v>7626</v>
      </c>
    </row>
    <row r="37" spans="2:11" ht="11.25">
      <c r="B37" s="25" t="s">
        <v>56</v>
      </c>
      <c r="C37" s="25"/>
      <c r="D37" s="25"/>
      <c r="E37" s="25"/>
      <c r="F37" s="25"/>
      <c r="G37" s="25"/>
      <c r="H37" s="25"/>
      <c r="I37" s="25"/>
      <c r="J37" s="25"/>
      <c r="K37" s="15">
        <v>1035</v>
      </c>
    </row>
    <row r="38" spans="2:11" ht="11.25">
      <c r="B38" s="28" t="s">
        <v>57</v>
      </c>
      <c r="C38" s="28"/>
      <c r="D38" s="28"/>
      <c r="E38" s="28"/>
      <c r="F38" s="28"/>
      <c r="G38" s="28"/>
      <c r="H38" s="28"/>
      <c r="I38" s="28"/>
      <c r="J38" s="28"/>
      <c r="K38" s="17">
        <v>1035</v>
      </c>
    </row>
    <row r="39" spans="2:12" ht="11.25">
      <c r="B39" s="25" t="s">
        <v>58</v>
      </c>
      <c r="C39" s="25"/>
      <c r="D39" s="25"/>
      <c r="E39" s="25"/>
      <c r="F39" s="25"/>
      <c r="G39" s="25"/>
      <c r="H39" s="25"/>
      <c r="I39" s="25"/>
      <c r="J39" s="25"/>
      <c r="K39" s="15">
        <v>170161.87</v>
      </c>
      <c r="L39" s="18"/>
    </row>
    <row r="40" spans="2:11" ht="11.25">
      <c r="B40" s="33" t="s">
        <v>66</v>
      </c>
      <c r="C40" s="34"/>
      <c r="D40" s="34"/>
      <c r="E40" s="34"/>
      <c r="F40" s="34"/>
      <c r="G40" s="34"/>
      <c r="H40" s="34"/>
      <c r="I40" s="34"/>
      <c r="J40" s="35"/>
      <c r="K40" s="15">
        <v>24887.24</v>
      </c>
    </row>
    <row r="41" spans="2:13" ht="11.25">
      <c r="B41" s="33" t="s">
        <v>67</v>
      </c>
      <c r="C41" s="34"/>
      <c r="D41" s="34"/>
      <c r="E41" s="34"/>
      <c r="F41" s="34"/>
      <c r="G41" s="34"/>
      <c r="H41" s="34"/>
      <c r="I41" s="34"/>
      <c r="J41" s="35"/>
      <c r="K41" s="15">
        <v>66875.16</v>
      </c>
      <c r="M41" s="16"/>
    </row>
    <row r="42" spans="2:11" ht="11.25">
      <c r="B42" s="33" t="s">
        <v>71</v>
      </c>
      <c r="C42" s="34"/>
      <c r="D42" s="34"/>
      <c r="E42" s="34"/>
      <c r="F42" s="34"/>
      <c r="G42" s="34"/>
      <c r="H42" s="34"/>
      <c r="I42" s="34"/>
      <c r="J42" s="35"/>
      <c r="K42" s="23">
        <v>5614.47</v>
      </c>
    </row>
    <row r="43" spans="2:11" ht="11.25">
      <c r="B43" s="25" t="s">
        <v>59</v>
      </c>
      <c r="C43" s="25"/>
      <c r="D43" s="25"/>
      <c r="E43" s="25"/>
      <c r="F43" s="25"/>
      <c r="G43" s="25"/>
      <c r="H43" s="25"/>
      <c r="I43" s="25"/>
      <c r="J43" s="25"/>
      <c r="K43" s="15">
        <v>70955</v>
      </c>
    </row>
    <row r="44" spans="2:11" ht="11.25">
      <c r="B44" s="28" t="s">
        <v>60</v>
      </c>
      <c r="C44" s="28"/>
      <c r="D44" s="28"/>
      <c r="E44" s="28"/>
      <c r="F44" s="28"/>
      <c r="G44" s="28"/>
      <c r="H44" s="28"/>
      <c r="I44" s="28"/>
      <c r="J44" s="28"/>
      <c r="K44" s="17">
        <v>70955</v>
      </c>
    </row>
    <row r="45" spans="2:11" ht="11.25">
      <c r="B45" s="28" t="s">
        <v>61</v>
      </c>
      <c r="C45" s="28"/>
      <c r="D45" s="28"/>
      <c r="E45" s="28"/>
      <c r="F45" s="28"/>
      <c r="G45" s="28"/>
      <c r="H45" s="28"/>
      <c r="I45" s="28"/>
      <c r="J45" s="28"/>
      <c r="K45" s="17">
        <v>1830</v>
      </c>
    </row>
    <row r="46" spans="2:11" ht="11.25">
      <c r="B46" s="33" t="s">
        <v>68</v>
      </c>
      <c r="C46" s="34"/>
      <c r="D46" s="34"/>
      <c r="E46" s="34"/>
      <c r="F46" s="34"/>
      <c r="G46" s="34"/>
      <c r="H46" s="34"/>
      <c r="I46" s="34"/>
      <c r="J46" s="35"/>
      <c r="K46" s="15">
        <v>71357.56</v>
      </c>
    </row>
    <row r="47" spans="2:11" ht="11.25">
      <c r="B47" s="33" t="s">
        <v>69</v>
      </c>
      <c r="C47" s="34"/>
      <c r="D47" s="34"/>
      <c r="E47" s="34"/>
      <c r="F47" s="34"/>
      <c r="G47" s="34"/>
      <c r="H47" s="34"/>
      <c r="I47" s="34"/>
      <c r="J47" s="35"/>
      <c r="K47" s="15">
        <v>2358.86</v>
      </c>
    </row>
    <row r="48" spans="10:12" ht="11.25">
      <c r="J48" s="11" t="s">
        <v>33</v>
      </c>
      <c r="K48" s="23">
        <v>443170.54</v>
      </c>
      <c r="L48" s="16"/>
    </row>
    <row r="49" ht="11.25">
      <c r="K49" s="16"/>
    </row>
    <row r="50" spans="2:11" ht="11.25">
      <c r="B50" s="31" t="s">
        <v>42</v>
      </c>
      <c r="C50" s="31"/>
      <c r="D50" s="31"/>
      <c r="E50" s="31"/>
      <c r="F50" s="31"/>
      <c r="G50" s="31"/>
      <c r="H50" s="31"/>
      <c r="I50" s="31"/>
      <c r="J50" s="31"/>
      <c r="K50" s="24" t="s">
        <v>30</v>
      </c>
    </row>
    <row r="51" spans="2:11" ht="11.25">
      <c r="B51" s="25" t="s">
        <v>31</v>
      </c>
      <c r="C51" s="25"/>
      <c r="D51" s="25"/>
      <c r="E51" s="25"/>
      <c r="F51" s="25"/>
      <c r="G51" s="25"/>
      <c r="H51" s="25"/>
      <c r="I51" s="25"/>
      <c r="J51" s="25"/>
      <c r="K51" s="15">
        <v>101346</v>
      </c>
    </row>
    <row r="52" spans="2:11" ht="11.25">
      <c r="B52" s="28" t="s">
        <v>64</v>
      </c>
      <c r="C52" s="28"/>
      <c r="D52" s="28"/>
      <c r="E52" s="28"/>
      <c r="F52" s="28"/>
      <c r="G52" s="28"/>
      <c r="H52" s="28"/>
      <c r="I52" s="28"/>
      <c r="J52" s="28"/>
      <c r="K52" s="17">
        <v>82389</v>
      </c>
    </row>
    <row r="53" spans="2:11" ht="11.25">
      <c r="B53" s="28" t="s">
        <v>65</v>
      </c>
      <c r="C53" s="28"/>
      <c r="D53" s="28"/>
      <c r="E53" s="28"/>
      <c r="F53" s="28"/>
      <c r="G53" s="28"/>
      <c r="H53" s="28"/>
      <c r="I53" s="28"/>
      <c r="J53" s="28"/>
      <c r="K53" s="17">
        <v>18957</v>
      </c>
    </row>
    <row r="54" spans="10:11" ht="11.25">
      <c r="J54" s="11" t="s">
        <v>33</v>
      </c>
      <c r="K54" s="23">
        <v>101346</v>
      </c>
    </row>
    <row r="55" spans="2:11" ht="12.75">
      <c r="B55" s="32" t="s">
        <v>34</v>
      </c>
      <c r="C55" s="32"/>
      <c r="D55" s="32"/>
      <c r="E55" s="32"/>
      <c r="F55" s="32"/>
      <c r="K55" s="16"/>
    </row>
    <row r="56" spans="2:11" ht="11.25">
      <c r="B56" s="31" t="s">
        <v>35</v>
      </c>
      <c r="C56" s="31"/>
      <c r="D56" s="31"/>
      <c r="E56" s="31" t="s">
        <v>30</v>
      </c>
      <c r="F56" s="31"/>
      <c r="I56" s="13"/>
      <c r="J56" s="13"/>
      <c r="K56" s="16"/>
    </row>
    <row r="57" spans="2:6" ht="11.25">
      <c r="B57" s="25" t="s">
        <v>36</v>
      </c>
      <c r="C57" s="25"/>
      <c r="D57" s="25"/>
      <c r="E57" s="30">
        <v>493068.41</v>
      </c>
      <c r="F57" s="30"/>
    </row>
    <row r="58" spans="2:6" ht="11.25">
      <c r="B58" s="25" t="s">
        <v>37</v>
      </c>
      <c r="C58" s="25"/>
      <c r="D58" s="25"/>
      <c r="E58" s="26"/>
      <c r="F58" s="26"/>
    </row>
    <row r="59" spans="2:6" ht="11.25">
      <c r="B59" s="28" t="s">
        <v>38</v>
      </c>
      <c r="C59" s="28"/>
      <c r="D59" s="28"/>
      <c r="E59" s="29">
        <v>72494.86</v>
      </c>
      <c r="F59" s="29"/>
    </row>
    <row r="60" spans="2:6" ht="11.25">
      <c r="B60" s="28" t="s">
        <v>39</v>
      </c>
      <c r="C60" s="28"/>
      <c r="D60" s="28"/>
      <c r="E60" s="29">
        <v>24240.19</v>
      </c>
      <c r="F60" s="29"/>
    </row>
    <row r="61" spans="2:6" ht="11.25">
      <c r="B61" s="28" t="s">
        <v>40</v>
      </c>
      <c r="C61" s="28"/>
      <c r="D61" s="28"/>
      <c r="E61" s="29">
        <v>2665.15</v>
      </c>
      <c r="F61" s="29"/>
    </row>
    <row r="62" spans="2:6" ht="11.25">
      <c r="B62" s="28" t="s">
        <v>41</v>
      </c>
      <c r="C62" s="28"/>
      <c r="D62" s="28"/>
      <c r="E62" s="29">
        <v>2411.33</v>
      </c>
      <c r="F62" s="29"/>
    </row>
    <row r="63" spans="2:6" ht="11.25">
      <c r="B63" s="25" t="s">
        <v>43</v>
      </c>
      <c r="C63" s="25"/>
      <c r="D63" s="25"/>
      <c r="E63" s="26">
        <v>63456</v>
      </c>
      <c r="F63" s="26"/>
    </row>
    <row r="64" ht="11.25" customHeight="1"/>
  </sheetData>
  <sheetProtection/>
  <mergeCells count="6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E19:F19"/>
    <mergeCell ref="G19:H19"/>
    <mergeCell ref="J19:K19"/>
    <mergeCell ref="C20:D20"/>
    <mergeCell ref="E20:F20"/>
    <mergeCell ref="G20:H20"/>
    <mergeCell ref="J20:K20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56:D56"/>
    <mergeCell ref="E56:F56"/>
    <mergeCell ref="B42:J42"/>
    <mergeCell ref="B43:J43"/>
    <mergeCell ref="B44:J44"/>
    <mergeCell ref="B45:J45"/>
    <mergeCell ref="B46:J46"/>
    <mergeCell ref="B47:J47"/>
    <mergeCell ref="E57:F57"/>
    <mergeCell ref="B58:D58"/>
    <mergeCell ref="E58:F58"/>
    <mergeCell ref="B59:D59"/>
    <mergeCell ref="E59:F59"/>
    <mergeCell ref="B50:J50"/>
    <mergeCell ref="B51:J51"/>
    <mergeCell ref="B52:J52"/>
    <mergeCell ref="B53:J53"/>
    <mergeCell ref="B55:F55"/>
    <mergeCell ref="B63:D63"/>
    <mergeCell ref="E63:F63"/>
    <mergeCell ref="H9:J9"/>
    <mergeCell ref="B60:D60"/>
    <mergeCell ref="E60:F60"/>
    <mergeCell ref="B61:D61"/>
    <mergeCell ref="E61:F61"/>
    <mergeCell ref="B62:D62"/>
    <mergeCell ref="E62:F62"/>
    <mergeCell ref="B57:D57"/>
  </mergeCells>
  <printOptions/>
  <pageMargins left="0.75" right="0.75" top="1" bottom="1" header="0.5" footer="0.5"/>
  <pageSetup orientation="portrait" paperSize="9"/>
  <rowBreaks count="1" manualBreakCount="1">
    <brk id="6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 Левченко</cp:lastModifiedBy>
  <cp:lastPrinted>2020-03-05T04:09:32Z</cp:lastPrinted>
  <dcterms:created xsi:type="dcterms:W3CDTF">2020-03-05T04:09:32Z</dcterms:created>
  <dcterms:modified xsi:type="dcterms:W3CDTF">2020-03-21T09:47:37Z</dcterms:modified>
  <cp:category/>
  <cp:version/>
  <cp:contentType/>
  <cp:contentStatus/>
  <cp:revision>1</cp:revision>
</cp:coreProperties>
</file>