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24" firstSheet="3" activeTab="9"/>
  </bookViews>
  <sheets>
    <sheet name="МИРА, д. 16" sheetId="1" r:id="rId1"/>
    <sheet name="МИРА, д. 17" sheetId="2" r:id="rId2"/>
    <sheet name="МИРА, д. 18" sheetId="3" r:id="rId3"/>
    <sheet name="МИРА, д. 19" sheetId="4" r:id="rId4"/>
    <sheet name="МИРА, д. 21" sheetId="5" r:id="rId5"/>
    <sheet name="МИРА, д. 22" sheetId="6" r:id="rId6"/>
    <sheet name="МИРА, д. 23" sheetId="7" r:id="rId7"/>
    <sheet name="МИРА, д. 24" sheetId="8" r:id="rId8"/>
    <sheet name="МИРА, д. 25" sheetId="9" r:id="rId9"/>
    <sheet name="МИРА, д. 26" sheetId="10" r:id="rId10"/>
  </sheets>
  <definedNames/>
  <calcPr fullCalcOnLoad="1" refMode="R1C1"/>
</workbook>
</file>

<file path=xl/sharedStrings.xml><?xml version="1.0" encoding="utf-8"?>
<sst xmlns="http://schemas.openxmlformats.org/spreadsheetml/2006/main" count="558" uniqueCount="82">
  <si>
    <t>Отчет</t>
  </si>
  <si>
    <t>управляющей организации ООО "Управляющая компания"</t>
  </si>
  <si>
    <t>по обслуживанию жилищного фонда</t>
  </si>
  <si>
    <t>Адрес: ГАЛКИНО, МИРА, д. 16</t>
  </si>
  <si>
    <t>Вид строения:</t>
  </si>
  <si>
    <t>Кирпичный</t>
  </si>
  <si>
    <t>Дата составления отчета: 16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</si>
  <si>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</si>
  <si>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</si>
  <si>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</si>
  <si>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</si>
  <si>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</si>
  <si>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360,1 / 360,1 м. кв.</t>
  </si>
  <si>
    <t>Площадь кровли:</t>
  </si>
  <si>
    <t>350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</si>
  <si>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</si>
  <si>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</si>
  <si>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</si>
  <si>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</si>
  <si>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</si>
  <si>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</si>
  <si>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</si>
  <si>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</si>
  <si>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</si>
  <si>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</si>
  <si>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</si>
  <si>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</si>
  <si>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</si>
  <si>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</si>
  <si>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</si>
  <si>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</si>
  <si>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</si>
  <si>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</si>
  <si>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</si>
  <si>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</si>
  <si>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</si>
  <si>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</si>
  <si>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</si>
  <si>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</si>
  <si>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</si>
  <si>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</si>
  <si>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</si>
  <si>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</si>
  <si>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</si>
  <si>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</si>
  <si>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</si>
  <si>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</si>
  <si>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</si>
  <si>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</si>
  <si>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</si>
  <si>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</si>
  <si>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</si>
  <si>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</si>
  <si>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ГАЛКИНО, МИРА, д. 17</t>
  </si>
  <si>
    <t>625,3 / 625,3 м. кв.</t>
  </si>
  <si>
    <t>600 м. кв.</t>
  </si>
  <si>
    <t>Электромантажные работы</t>
  </si>
  <si>
    <t xml:space="preserve">    Ремонт системы электроснабжения</t>
  </si>
  <si>
    <t>Адрес: ГАЛКИНО, МИРА, д. 18</t>
  </si>
  <si>
    <t>317,2 / 317,2 м. кв.</t>
  </si>
  <si>
    <t>Адрес: ГАЛКИНО, МИРА, д. 19</t>
  </si>
  <si>
    <t>280,5 / 280,5 м. кв.</t>
  </si>
  <si>
    <t>Адрес: ГАЛКИНО, МИРА, д. 21</t>
  </si>
  <si>
    <t>653,3 / 653,3 м. кв.</t>
  </si>
  <si>
    <t>500 м. кв.</t>
  </si>
  <si>
    <t>Адрес: Галкино, Мира, д. 22</t>
  </si>
  <si>
    <t>1 709,7 / 1 709,7 м. кв.</t>
  </si>
  <si>
    <t>0 м. кв.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</si>
  <si>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</si>
  <si>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</si>
  <si>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</si>
  <si>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 xml:space="preserve">    Прочие работы</t>
  </si>
  <si>
    <t>Адрес: Галкино, Мира, д. 23</t>
  </si>
  <si>
    <t>715,8 / 715,8 м. кв.</t>
  </si>
  <si>
    <t>Адрес: ГАЛКИНО, МИРА, д. 24</t>
  </si>
  <si>
    <t>2 128,1 / 2 128,1 м. кв.</t>
  </si>
  <si>
    <t xml:space="preserve">    Ремонт и замена дверей</t>
  </si>
  <si>
    <t>Адрес: Галкино, Мира, д. 25</t>
  </si>
  <si>
    <t>1 124,5 / 1 124,5 м. кв.</t>
  </si>
  <si>
    <t>Адрес: Галкино, Мира, д. 26</t>
  </si>
  <si>
    <t>1 343,6 / 1 343,6 м. кв.</t>
  </si>
  <si>
    <t xml:space="preserve">            Газоснабжение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</si>
</sst>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0.0;[Red]\-0.0"/>
    <numFmt numFmtId="170" formatCode="#,##0.00_ ;[Red]\-#,##0.00\ "/>
    <numFmt numFmtId="171" formatCode="0.0000"/>
    <numFmt numFmtId="172" formatCode="0.000"/>
    <numFmt numFmtId="173" formatCode="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1" fillId="0" borderId="11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165" fontId="1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8" ht="11.25">
      <c r="B6" s="13" t="s">
        <v>3</v>
      </c>
      <c r="C6" s="13"/>
      <c r="D6" s="13"/>
      <c r="E6" s="13"/>
      <c r="F6" s="30" t="s">
        <v>4</v>
      </c>
      <c r="H6" s="2" t="s">
        <v>5</v>
      </c>
    </row>
    <row r="7" spans="2:8" ht="11.25">
      <c r="B7" s="13" t="s">
        <v>6</v>
      </c>
      <c r="C7" s="13"/>
      <c r="D7" s="13"/>
      <c r="E7" s="13"/>
      <c r="F7" s="30" t="s">
        <v>7</v>
      </c>
      <c r="H7" s="3">
        <v>2</v>
      </c>
    </row>
    <row r="8" spans="2:8" ht="11.25">
      <c r="B8" s="13" t="s">
        <v>8</v>
      </c>
      <c r="C8" s="13"/>
      <c r="D8" s="13"/>
      <c r="E8" s="13"/>
      <c r="F8" s="30" t="s">
        <v>9</v>
      </c>
      <c r="H8" s="3">
        <v>1</v>
      </c>
    </row>
    <row r="9" spans="6:8" ht="11.25">
      <c r="F9" s="30" t="s">
        <v>10</v>
      </c>
      <c r="H9" s="3">
        <v>8</v>
      </c>
    </row>
    <row r="10" spans="6:8" ht="11.25">
      <c r="F10" s="30" t="s">
        <v>11</v>
      </c>
      <c r="H10" s="2" t="s">
        <v>12</v>
      </c>
    </row>
    <row r="11" spans="6:8" ht="11.25">
      <c r="F11" s="30" t="s">
        <v>13</v>
      </c>
      <c r="H11" s="2" t="s">
        <v>14</v>
      </c>
    </row>
    <row r="13" ht="11.25">
      <c r="B13" s="4" t="s">
        <v>18</v>
      </c>
    </row>
    <row r="14" spans="2:8" ht="11.25">
      <c r="B14" s="5" t="s">
        <v>19</v>
      </c>
      <c r="C14" s="6" t="s">
        <v>20</v>
      </c>
      <c r="D14" s="6" t="s">
        <v>21</v>
      </c>
      <c r="E14" s="31" t="s">
        <v>22</v>
      </c>
      <c r="F14" s="31"/>
      <c r="G14" s="20" t="s">
        <v>23</v>
      </c>
      <c r="H14" s="21"/>
    </row>
    <row r="15" spans="2:8" ht="11.25">
      <c r="B15" s="7" t="s">
        <v>24</v>
      </c>
      <c r="C15" s="8">
        <v>115197.44</v>
      </c>
      <c r="D15" s="8">
        <v>115197.44</v>
      </c>
      <c r="E15" s="26">
        <v>63440</v>
      </c>
      <c r="F15" s="26"/>
      <c r="G15" s="22">
        <f>K32+E37+E38+E39+E40+E41+E42+E43</f>
        <v>108973.26</v>
      </c>
      <c r="H15" s="23"/>
    </row>
    <row r="16" spans="7:10" ht="11.25">
      <c r="G16" s="9" t="s">
        <v>25</v>
      </c>
      <c r="H16" s="38">
        <v>51757.44</v>
      </c>
      <c r="I16" s="38"/>
      <c r="J16" s="38"/>
    </row>
    <row r="17" spans="7:10" ht="11.25">
      <c r="G17" s="9" t="s">
        <v>26</v>
      </c>
      <c r="H17" s="38">
        <v>378611.73</v>
      </c>
      <c r="I17" s="38"/>
      <c r="J17" s="38"/>
    </row>
    <row r="19" spans="2:11" ht="11.25">
      <c r="B19" s="14" t="s">
        <v>24</v>
      </c>
      <c r="C19" s="14"/>
      <c r="D19" s="14"/>
      <c r="E19" s="14"/>
      <c r="F19" s="14"/>
      <c r="G19" s="14"/>
      <c r="H19" s="14"/>
      <c r="I19" s="14"/>
      <c r="J19" s="14"/>
      <c r="K19" s="40" t="s">
        <v>27</v>
      </c>
    </row>
    <row r="20" spans="2:11" ht="11.25">
      <c r="B20" s="15" t="s">
        <v>28</v>
      </c>
      <c r="C20" s="15"/>
      <c r="D20" s="15"/>
      <c r="E20" s="15"/>
      <c r="F20" s="15"/>
      <c r="G20" s="15"/>
      <c r="H20" s="15"/>
      <c r="I20" s="15"/>
      <c r="J20" s="15"/>
      <c r="K20" s="39">
        <v>12239.66</v>
      </c>
    </row>
    <row r="21" spans="2:11" ht="11.25">
      <c r="B21" s="16" t="s">
        <v>29</v>
      </c>
      <c r="C21" s="16"/>
      <c r="D21" s="16"/>
      <c r="E21" s="16"/>
      <c r="F21" s="16"/>
      <c r="G21" s="16"/>
      <c r="H21" s="16"/>
      <c r="I21" s="16"/>
      <c r="J21" s="16"/>
      <c r="K21" s="25">
        <v>995</v>
      </c>
    </row>
    <row r="22" spans="2:11" ht="11.25">
      <c r="B22" s="16" t="s">
        <v>30</v>
      </c>
      <c r="C22" s="16"/>
      <c r="D22" s="16"/>
      <c r="E22" s="16"/>
      <c r="F22" s="16"/>
      <c r="G22" s="16"/>
      <c r="H22" s="16"/>
      <c r="I22" s="16"/>
      <c r="J22" s="16"/>
      <c r="K22" s="25">
        <v>1917</v>
      </c>
    </row>
    <row r="23" spans="2:11" ht="11.25">
      <c r="B23" s="16" t="s">
        <v>31</v>
      </c>
      <c r="C23" s="16"/>
      <c r="D23" s="16"/>
      <c r="E23" s="16"/>
      <c r="F23" s="16"/>
      <c r="G23" s="16"/>
      <c r="H23" s="16"/>
      <c r="I23" s="16"/>
      <c r="J23" s="16"/>
      <c r="K23" s="25">
        <v>1546</v>
      </c>
    </row>
    <row r="24" spans="2:11" ht="11.25">
      <c r="B24" s="16" t="s">
        <v>32</v>
      </c>
      <c r="C24" s="16"/>
      <c r="D24" s="16"/>
      <c r="E24" s="16"/>
      <c r="F24" s="16"/>
      <c r="G24" s="16"/>
      <c r="H24" s="16"/>
      <c r="I24" s="16"/>
      <c r="J24" s="16"/>
      <c r="K24" s="25">
        <v>5405</v>
      </c>
    </row>
    <row r="25" spans="2:11" ht="11.25">
      <c r="B25" s="16" t="s">
        <v>33</v>
      </c>
      <c r="C25" s="16"/>
      <c r="D25" s="16"/>
      <c r="E25" s="16"/>
      <c r="F25" s="16"/>
      <c r="G25" s="16"/>
      <c r="H25" s="16"/>
      <c r="I25" s="16"/>
      <c r="J25" s="16"/>
      <c r="K25" s="25">
        <v>2376.66</v>
      </c>
    </row>
    <row r="26" spans="2:11" ht="11.25">
      <c r="B26" s="15" t="s">
        <v>34</v>
      </c>
      <c r="C26" s="15"/>
      <c r="D26" s="15"/>
      <c r="E26" s="15"/>
      <c r="F26" s="15"/>
      <c r="G26" s="15"/>
      <c r="H26" s="15"/>
      <c r="I26" s="15"/>
      <c r="J26" s="15"/>
      <c r="K26" s="39">
        <v>29816.29</v>
      </c>
    </row>
    <row r="27" spans="2:11" ht="11.25">
      <c r="B27" s="15" t="s">
        <v>35</v>
      </c>
      <c r="C27" s="15"/>
      <c r="D27" s="15"/>
      <c r="E27" s="15"/>
      <c r="F27" s="15"/>
      <c r="G27" s="15"/>
      <c r="H27" s="15"/>
      <c r="I27" s="15"/>
      <c r="J27" s="15"/>
      <c r="K27" s="39">
        <v>11580.82</v>
      </c>
    </row>
    <row r="28" spans="2:11" ht="11.25">
      <c r="B28" s="15" t="s">
        <v>36</v>
      </c>
      <c r="C28" s="15"/>
      <c r="D28" s="15"/>
      <c r="E28" s="15"/>
      <c r="F28" s="15"/>
      <c r="G28" s="15"/>
      <c r="H28" s="15"/>
      <c r="I28" s="15"/>
      <c r="J28" s="15"/>
      <c r="K28" s="39">
        <v>16593.41</v>
      </c>
    </row>
    <row r="29" spans="2:11" ht="11.25">
      <c r="B29" s="15" t="s">
        <v>37</v>
      </c>
      <c r="C29" s="15"/>
      <c r="D29" s="15"/>
      <c r="E29" s="15"/>
      <c r="F29" s="15"/>
      <c r="G29" s="15"/>
      <c r="H29" s="15"/>
      <c r="I29" s="15"/>
      <c r="J29" s="15"/>
      <c r="K29" s="39">
        <v>1642.06</v>
      </c>
    </row>
    <row r="30" spans="2:11" ht="11.25">
      <c r="B30" s="15" t="s">
        <v>38</v>
      </c>
      <c r="C30" s="15"/>
      <c r="D30" s="15"/>
      <c r="E30" s="15"/>
      <c r="F30" s="15"/>
      <c r="G30" s="15"/>
      <c r="H30" s="15"/>
      <c r="I30" s="15"/>
      <c r="J30" s="15"/>
      <c r="K30" s="39">
        <v>13309.3</v>
      </c>
    </row>
    <row r="31" spans="2:11" ht="11.25">
      <c r="B31" s="15" t="s">
        <v>39</v>
      </c>
      <c r="C31" s="15"/>
      <c r="D31" s="15"/>
      <c r="E31" s="15"/>
      <c r="F31" s="15"/>
      <c r="G31" s="15"/>
      <c r="H31" s="15"/>
      <c r="I31" s="15"/>
      <c r="J31" s="15"/>
      <c r="K31" s="39">
        <v>43.21</v>
      </c>
    </row>
    <row r="32" spans="10:11" ht="11.25">
      <c r="J32" s="9" t="s">
        <v>40</v>
      </c>
      <c r="K32" s="41">
        <v>55408.46</v>
      </c>
    </row>
    <row r="33" spans="2:6" ht="12.75">
      <c r="B33" s="17" t="s">
        <v>41</v>
      </c>
      <c r="C33" s="17"/>
      <c r="D33" s="17"/>
      <c r="E33" s="17"/>
      <c r="F33" s="17"/>
    </row>
    <row r="34" spans="2:10" ht="11.25">
      <c r="B34" s="14" t="s">
        <v>42</v>
      </c>
      <c r="C34" s="14"/>
      <c r="D34" s="14"/>
      <c r="E34" s="31" t="s">
        <v>27</v>
      </c>
      <c r="F34" s="31"/>
      <c r="I34" s="10"/>
      <c r="J34" s="10"/>
    </row>
    <row r="35" spans="2:6" ht="11.25">
      <c r="B35" s="15" t="s">
        <v>43</v>
      </c>
      <c r="C35" s="15"/>
      <c r="D35" s="15"/>
      <c r="E35" s="32">
        <v>115197.44</v>
      </c>
      <c r="F35" s="32"/>
    </row>
    <row r="36" spans="2:7" ht="11.25">
      <c r="B36" s="15" t="s">
        <v>44</v>
      </c>
      <c r="C36" s="15"/>
      <c r="D36" s="15"/>
      <c r="E36" s="32"/>
      <c r="F36" s="32"/>
      <c r="G36" s="29"/>
    </row>
    <row r="37" spans="2:6" ht="11.25">
      <c r="B37" s="16" t="s">
        <v>45</v>
      </c>
      <c r="C37" s="16"/>
      <c r="D37" s="16"/>
      <c r="E37" s="26">
        <v>28807.02</v>
      </c>
      <c r="F37" s="26"/>
    </row>
    <row r="38" spans="2:6" ht="11.25">
      <c r="B38" s="16" t="s">
        <v>47</v>
      </c>
      <c r="C38" s="16"/>
      <c r="D38" s="16"/>
      <c r="E38" s="26">
        <v>821.03</v>
      </c>
      <c r="F38" s="26"/>
    </row>
    <row r="39" spans="2:6" ht="11.25">
      <c r="B39" s="16" t="s">
        <v>48</v>
      </c>
      <c r="C39" s="16"/>
      <c r="D39" s="16"/>
      <c r="E39" s="26">
        <v>1037.09</v>
      </c>
      <c r="F39" s="26"/>
    </row>
    <row r="40" spans="2:6" ht="11.25">
      <c r="B40" s="15" t="s">
        <v>49</v>
      </c>
      <c r="C40" s="15"/>
      <c r="D40" s="15"/>
      <c r="E40" s="32">
        <v>21606</v>
      </c>
      <c r="F40" s="32"/>
    </row>
    <row r="41" spans="2:6" ht="11.25">
      <c r="B41" s="15" t="s">
        <v>50</v>
      </c>
      <c r="C41" s="15"/>
      <c r="D41" s="15"/>
      <c r="E41" s="32">
        <v>420.33</v>
      </c>
      <c r="F41" s="32"/>
    </row>
    <row r="42" spans="2:6" ht="11.25">
      <c r="B42" s="15" t="s">
        <v>51</v>
      </c>
      <c r="C42" s="15"/>
      <c r="D42" s="15"/>
      <c r="E42" s="32">
        <v>619.41</v>
      </c>
      <c r="F42" s="32"/>
    </row>
    <row r="43" spans="2:6" ht="11.25" customHeight="1">
      <c r="B43" s="15" t="s">
        <v>52</v>
      </c>
      <c r="C43" s="15"/>
      <c r="D43" s="15"/>
      <c r="E43" s="32">
        <v>253.92</v>
      </c>
      <c r="F43" s="32"/>
    </row>
    <row r="44" ht="11.25" customHeight="1"/>
  </sheetData>
  <sheetProtection/>
  <mergeCells count="46">
    <mergeCell ref="B42:D42"/>
    <mergeCell ref="E42:F42"/>
    <mergeCell ref="B43:D43"/>
    <mergeCell ref="E43:F43"/>
    <mergeCell ref="B40:D40"/>
    <mergeCell ref="E40:F40"/>
    <mergeCell ref="B41:D41"/>
    <mergeCell ref="E41:F41"/>
    <mergeCell ref="B38:D38"/>
    <mergeCell ref="E38:F38"/>
    <mergeCell ref="B39:D39"/>
    <mergeCell ref="E39:F39"/>
    <mergeCell ref="B35:D35"/>
    <mergeCell ref="E35:F35"/>
    <mergeCell ref="B36:D36"/>
    <mergeCell ref="E36:F36"/>
    <mergeCell ref="B37:D37"/>
    <mergeCell ref="E37:F37"/>
    <mergeCell ref="B29:J29"/>
    <mergeCell ref="B30:J30"/>
    <mergeCell ref="B31:J31"/>
    <mergeCell ref="B33:F33"/>
    <mergeCell ref="B34:D34"/>
    <mergeCell ref="E34:F34"/>
    <mergeCell ref="B23:J23"/>
    <mergeCell ref="B24:J24"/>
    <mergeCell ref="B25:J25"/>
    <mergeCell ref="B26:J26"/>
    <mergeCell ref="B27:J27"/>
    <mergeCell ref="B28:J28"/>
    <mergeCell ref="E14:F14"/>
    <mergeCell ref="E15:F15"/>
    <mergeCell ref="B19:J19"/>
    <mergeCell ref="B20:J20"/>
    <mergeCell ref="B21:J21"/>
    <mergeCell ref="B22:J22"/>
    <mergeCell ref="H16:J16"/>
    <mergeCell ref="H17:J17"/>
    <mergeCell ref="G14:H14"/>
    <mergeCell ref="G15:H15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13" s="29" customFormat="1" ht="11.25">
      <c r="B6" s="13" t="s">
        <v>79</v>
      </c>
      <c r="C6" s="13"/>
      <c r="D6" s="13"/>
      <c r="E6" s="13"/>
      <c r="F6" s="30" t="s">
        <v>4</v>
      </c>
      <c r="G6" s="1"/>
      <c r="H6" s="1"/>
      <c r="I6" s="1"/>
      <c r="J6" s="1"/>
      <c r="L6" s="1"/>
      <c r="M6" s="1"/>
    </row>
    <row r="7" spans="2:13" s="29" customFormat="1" ht="11.25">
      <c r="B7" s="13" t="s">
        <v>6</v>
      </c>
      <c r="C7" s="13"/>
      <c r="D7" s="13"/>
      <c r="E7" s="13"/>
      <c r="F7" s="30" t="s">
        <v>7</v>
      </c>
      <c r="G7" s="1"/>
      <c r="H7" s="3">
        <v>5</v>
      </c>
      <c r="I7" s="1"/>
      <c r="J7" s="1"/>
      <c r="L7" s="1"/>
      <c r="M7" s="1"/>
    </row>
    <row r="8" spans="2:13" s="29" customFormat="1" ht="11.25">
      <c r="B8" s="13" t="s">
        <v>8</v>
      </c>
      <c r="C8" s="13"/>
      <c r="D8" s="13"/>
      <c r="E8" s="13"/>
      <c r="F8" s="30" t="s">
        <v>9</v>
      </c>
      <c r="G8" s="1"/>
      <c r="H8" s="1"/>
      <c r="I8" s="1"/>
      <c r="J8" s="1"/>
      <c r="L8" s="1"/>
      <c r="M8" s="1"/>
    </row>
    <row r="9" spans="2:13" s="29" customFormat="1" ht="11.25">
      <c r="B9" s="1"/>
      <c r="C9" s="1"/>
      <c r="D9" s="1"/>
      <c r="F9" s="30" t="s">
        <v>10</v>
      </c>
      <c r="G9" s="1"/>
      <c r="H9" s="3">
        <v>60</v>
      </c>
      <c r="I9" s="1"/>
      <c r="J9" s="1"/>
      <c r="L9" s="1"/>
      <c r="M9" s="1"/>
    </row>
    <row r="10" spans="2:13" s="29" customFormat="1" ht="11.25">
      <c r="B10" s="1"/>
      <c r="C10" s="1"/>
      <c r="D10" s="1"/>
      <c r="F10" s="30" t="s">
        <v>11</v>
      </c>
      <c r="G10" s="1"/>
      <c r="H10" s="2" t="s">
        <v>80</v>
      </c>
      <c r="I10" s="1"/>
      <c r="J10" s="1"/>
      <c r="L10" s="1"/>
      <c r="M10" s="1"/>
    </row>
    <row r="11" spans="2:13" s="29" customFormat="1" ht="11.25">
      <c r="B11" s="1"/>
      <c r="C11" s="1"/>
      <c r="D11" s="1"/>
      <c r="F11" s="30" t="s">
        <v>13</v>
      </c>
      <c r="G11" s="1"/>
      <c r="H11" s="2" t="s">
        <v>67</v>
      </c>
      <c r="I11" s="1"/>
      <c r="J11" s="1"/>
      <c r="L11" s="1"/>
      <c r="M11" s="1"/>
    </row>
    <row r="12" spans="2:13" s="29" customFormat="1" ht="11.25">
      <c r="B12" s="1"/>
      <c r="C12" s="1"/>
      <c r="D12" s="1"/>
      <c r="F12" s="30" t="s">
        <v>15</v>
      </c>
      <c r="G12" s="1"/>
      <c r="H12" s="2" t="s">
        <v>16</v>
      </c>
      <c r="I12" s="1"/>
      <c r="J12" s="1"/>
      <c r="L12" s="1"/>
      <c r="M12" s="1"/>
    </row>
    <row r="13" spans="2:13" s="29" customFormat="1" ht="11.25">
      <c r="B13" s="1"/>
      <c r="C13" s="1"/>
      <c r="D13" s="1"/>
      <c r="F13" s="30" t="s">
        <v>17</v>
      </c>
      <c r="G13" s="1"/>
      <c r="H13" s="2" t="s">
        <v>16</v>
      </c>
      <c r="I13" s="1"/>
      <c r="J13" s="1"/>
      <c r="L13" s="1"/>
      <c r="M13" s="1"/>
    </row>
    <row r="16" spans="2:13" s="29" customFormat="1" ht="11.25">
      <c r="B16" s="4" t="s">
        <v>18</v>
      </c>
      <c r="C16" s="1"/>
      <c r="D16" s="1"/>
      <c r="G16" s="1"/>
      <c r="H16" s="1"/>
      <c r="I16" s="1"/>
      <c r="J16" s="1"/>
      <c r="L16" s="1"/>
      <c r="M16" s="1"/>
    </row>
    <row r="17" spans="2:13" s="29" customFormat="1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  <c r="I17" s="1"/>
      <c r="J17" s="1"/>
      <c r="L17" s="1"/>
      <c r="M17" s="1"/>
    </row>
    <row r="18" spans="2:13" s="29" customFormat="1" ht="11.25">
      <c r="B18" s="7" t="s">
        <v>24</v>
      </c>
      <c r="C18" s="11">
        <v>475825.52</v>
      </c>
      <c r="D18" s="11">
        <v>475825.52</v>
      </c>
      <c r="E18" s="26">
        <v>117186.06</v>
      </c>
      <c r="F18" s="26"/>
      <c r="G18" s="22">
        <f>K35+E40+E41+E42+E43+E44+E45+E46+E47</f>
        <v>343901.94</v>
      </c>
      <c r="H18" s="23"/>
      <c r="I18" s="1"/>
      <c r="J18" s="1"/>
      <c r="L18" s="1"/>
      <c r="M18" s="1"/>
    </row>
    <row r="19" spans="2:13" s="29" customFormat="1" ht="11.25">
      <c r="B19" s="1"/>
      <c r="C19" s="1"/>
      <c r="D19" s="1"/>
      <c r="G19" s="9" t="s">
        <v>25</v>
      </c>
      <c r="H19" s="19">
        <v>358639.46</v>
      </c>
      <c r="I19" s="19"/>
      <c r="J19" s="19"/>
      <c r="L19" s="1"/>
      <c r="M19" s="1"/>
    </row>
    <row r="20" spans="2:13" s="29" customFormat="1" ht="11.25">
      <c r="B20" s="1"/>
      <c r="C20" s="1"/>
      <c r="D20" s="1"/>
      <c r="G20" s="9" t="s">
        <v>26</v>
      </c>
      <c r="H20" s="19">
        <v>358640.46</v>
      </c>
      <c r="I20" s="19"/>
      <c r="J20" s="19"/>
      <c r="L20" s="1"/>
      <c r="M20" s="1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68</v>
      </c>
      <c r="C23" s="15"/>
      <c r="D23" s="15"/>
      <c r="E23" s="15"/>
      <c r="F23" s="15"/>
      <c r="G23" s="15"/>
      <c r="H23" s="15"/>
      <c r="I23" s="15"/>
      <c r="J23" s="15"/>
      <c r="K23" s="39">
        <v>1765</v>
      </c>
    </row>
    <row r="24" spans="2:11" ht="11.25">
      <c r="B24" s="16" t="s">
        <v>71</v>
      </c>
      <c r="C24" s="16"/>
      <c r="D24" s="16"/>
      <c r="E24" s="16"/>
      <c r="F24" s="16"/>
      <c r="G24" s="16"/>
      <c r="H24" s="16"/>
      <c r="I24" s="16"/>
      <c r="J24" s="16"/>
      <c r="K24" s="25">
        <v>1765</v>
      </c>
    </row>
    <row r="25" spans="2:12" ht="11.25">
      <c r="B25" s="15" t="s">
        <v>28</v>
      </c>
      <c r="C25" s="15"/>
      <c r="D25" s="15"/>
      <c r="E25" s="15"/>
      <c r="F25" s="15"/>
      <c r="G25" s="15"/>
      <c r="H25" s="15"/>
      <c r="I25" s="15"/>
      <c r="J25" s="15"/>
      <c r="K25" s="39">
        <v>20393.94</v>
      </c>
      <c r="L25" s="29"/>
    </row>
    <row r="26" spans="2:11" ht="11.25">
      <c r="B26" s="16" t="s">
        <v>29</v>
      </c>
      <c r="C26" s="16"/>
      <c r="D26" s="16"/>
      <c r="E26" s="16"/>
      <c r="F26" s="16"/>
      <c r="G26" s="16"/>
      <c r="H26" s="16"/>
      <c r="I26" s="16"/>
      <c r="J26" s="16"/>
      <c r="K26" s="25">
        <v>6999</v>
      </c>
    </row>
    <row r="27" spans="2:11" ht="11.25">
      <c r="B27" s="16" t="s">
        <v>31</v>
      </c>
      <c r="C27" s="16"/>
      <c r="D27" s="16"/>
      <c r="E27" s="16"/>
      <c r="F27" s="16"/>
      <c r="G27" s="16"/>
      <c r="H27" s="16"/>
      <c r="I27" s="16"/>
      <c r="J27" s="16"/>
      <c r="K27" s="25">
        <v>11178</v>
      </c>
    </row>
    <row r="28" spans="2:11" ht="11.25">
      <c r="B28" s="16" t="s">
        <v>33</v>
      </c>
      <c r="C28" s="16"/>
      <c r="D28" s="16"/>
      <c r="E28" s="16"/>
      <c r="F28" s="16"/>
      <c r="G28" s="16"/>
      <c r="H28" s="16"/>
      <c r="I28" s="16"/>
      <c r="J28" s="16"/>
      <c r="K28" s="25">
        <v>8867.76</v>
      </c>
    </row>
    <row r="29" spans="2:12" ht="11.25">
      <c r="B29" s="15" t="s">
        <v>34</v>
      </c>
      <c r="C29" s="15"/>
      <c r="D29" s="15"/>
      <c r="E29" s="15"/>
      <c r="F29" s="15"/>
      <c r="G29" s="15"/>
      <c r="H29" s="15"/>
      <c r="I29" s="15"/>
      <c r="J29" s="15"/>
      <c r="K29" s="39">
        <v>27812.52</v>
      </c>
      <c r="L29" s="45"/>
    </row>
    <row r="30" spans="2:12" ht="11.25">
      <c r="B30" s="15" t="s">
        <v>35</v>
      </c>
      <c r="C30" s="15"/>
      <c r="D30" s="15"/>
      <c r="E30" s="15"/>
      <c r="F30" s="15"/>
      <c r="G30" s="15"/>
      <c r="H30" s="15"/>
      <c r="I30" s="15"/>
      <c r="J30" s="15"/>
      <c r="K30" s="39">
        <v>10802.55</v>
      </c>
      <c r="L30" s="45"/>
    </row>
    <row r="31" spans="2:12" ht="11.25">
      <c r="B31" s="15" t="s">
        <v>36</v>
      </c>
      <c r="C31" s="15"/>
      <c r="D31" s="15"/>
      <c r="E31" s="15"/>
      <c r="F31" s="15"/>
      <c r="G31" s="15"/>
      <c r="H31" s="15"/>
      <c r="I31" s="15"/>
      <c r="J31" s="15"/>
      <c r="K31" s="39">
        <v>15478.27</v>
      </c>
      <c r="L31" s="45"/>
    </row>
    <row r="32" spans="2:12" ht="11.25">
      <c r="B32" s="15" t="s">
        <v>37</v>
      </c>
      <c r="C32" s="15"/>
      <c r="D32" s="15"/>
      <c r="E32" s="15"/>
      <c r="F32" s="15"/>
      <c r="G32" s="15"/>
      <c r="H32" s="15"/>
      <c r="I32" s="15"/>
      <c r="J32" s="15"/>
      <c r="K32" s="39">
        <v>1531.71</v>
      </c>
      <c r="L32" s="45"/>
    </row>
    <row r="33" spans="2:12" ht="11.25">
      <c r="B33" s="15" t="s">
        <v>38</v>
      </c>
      <c r="C33" s="15"/>
      <c r="D33" s="15"/>
      <c r="E33" s="15"/>
      <c r="F33" s="15"/>
      <c r="G33" s="15"/>
      <c r="H33" s="15"/>
      <c r="I33" s="15"/>
      <c r="J33" s="15"/>
      <c r="K33" s="39">
        <v>12414.87</v>
      </c>
      <c r="L33" s="45"/>
    </row>
    <row r="34" spans="2:12" ht="11.25">
      <c r="B34" s="15" t="s">
        <v>39</v>
      </c>
      <c r="C34" s="15"/>
      <c r="D34" s="15"/>
      <c r="E34" s="15"/>
      <c r="F34" s="15"/>
      <c r="G34" s="15"/>
      <c r="H34" s="15"/>
      <c r="I34" s="15"/>
      <c r="J34" s="15"/>
      <c r="K34" s="39">
        <v>40.31</v>
      </c>
      <c r="L34" s="45"/>
    </row>
    <row r="35" spans="10:12" ht="11.25">
      <c r="J35" s="9" t="s">
        <v>40</v>
      </c>
      <c r="K35" s="41">
        <v>62426.64</v>
      </c>
      <c r="L35" s="29"/>
    </row>
    <row r="36" spans="2:6" ht="12.75">
      <c r="B36" s="17" t="s">
        <v>41</v>
      </c>
      <c r="C36" s="17"/>
      <c r="D36" s="17"/>
      <c r="E36" s="17"/>
      <c r="F36" s="17"/>
    </row>
    <row r="37" spans="2:13" s="29" customFormat="1" ht="11.25">
      <c r="B37" s="14" t="s">
        <v>42</v>
      </c>
      <c r="C37" s="14"/>
      <c r="D37" s="14"/>
      <c r="E37" s="31" t="s">
        <v>27</v>
      </c>
      <c r="F37" s="31"/>
      <c r="G37" s="1"/>
      <c r="H37" s="1"/>
      <c r="I37" s="10"/>
      <c r="J37" s="10"/>
      <c r="L37" s="1"/>
      <c r="M37" s="1"/>
    </row>
    <row r="38" spans="2:13" s="29" customFormat="1" ht="11.25">
      <c r="B38" s="15" t="s">
        <v>43</v>
      </c>
      <c r="C38" s="15"/>
      <c r="D38" s="15"/>
      <c r="E38" s="32">
        <v>475825.52</v>
      </c>
      <c r="F38" s="32"/>
      <c r="G38" s="1"/>
      <c r="H38" s="1"/>
      <c r="I38" s="1"/>
      <c r="J38" s="1"/>
      <c r="L38" s="1"/>
      <c r="M38" s="1"/>
    </row>
    <row r="39" spans="2:13" s="29" customFormat="1" ht="11.25">
      <c r="B39" s="15" t="s">
        <v>44</v>
      </c>
      <c r="C39" s="15"/>
      <c r="D39" s="15"/>
      <c r="E39" s="32"/>
      <c r="F39" s="32"/>
      <c r="G39" s="1"/>
      <c r="H39" s="1"/>
      <c r="I39" s="1"/>
      <c r="J39" s="1"/>
      <c r="L39" s="1"/>
      <c r="M39" s="1"/>
    </row>
    <row r="40" spans="2:13" s="29" customFormat="1" ht="11.25">
      <c r="B40" s="16" t="s">
        <v>45</v>
      </c>
      <c r="C40" s="16"/>
      <c r="D40" s="16"/>
      <c r="E40" s="26">
        <v>27236.27</v>
      </c>
      <c r="F40" s="26"/>
      <c r="G40" s="1"/>
      <c r="H40" s="1"/>
      <c r="I40" s="1"/>
      <c r="J40" s="1"/>
      <c r="L40" s="1"/>
      <c r="M40" s="1"/>
    </row>
    <row r="41" spans="2:13" s="29" customFormat="1" ht="11.25">
      <c r="B41" s="18" t="s">
        <v>81</v>
      </c>
      <c r="C41" s="18"/>
      <c r="D41" s="18"/>
      <c r="E41" s="33">
        <v>89886.78</v>
      </c>
      <c r="F41" s="34"/>
      <c r="G41" s="1"/>
      <c r="H41" s="1"/>
      <c r="I41" s="1"/>
      <c r="J41" s="1"/>
      <c r="L41" s="1"/>
      <c r="M41" s="1"/>
    </row>
    <row r="42" spans="2:13" s="29" customFormat="1" ht="11.25">
      <c r="B42" s="16" t="s">
        <v>47</v>
      </c>
      <c r="C42" s="16"/>
      <c r="D42" s="16"/>
      <c r="E42" s="26">
        <v>765.86</v>
      </c>
      <c r="F42" s="26"/>
      <c r="G42" s="1"/>
      <c r="H42" s="1"/>
      <c r="I42" s="1"/>
      <c r="J42" s="1"/>
      <c r="L42" s="1"/>
      <c r="M42" s="1"/>
    </row>
    <row r="43" spans="2:13" s="29" customFormat="1" ht="11.25">
      <c r="B43" s="16" t="s">
        <v>48</v>
      </c>
      <c r="C43" s="16"/>
      <c r="D43" s="16"/>
      <c r="E43" s="26">
        <v>967.45</v>
      </c>
      <c r="F43" s="26"/>
      <c r="G43" s="1"/>
      <c r="H43" s="1"/>
      <c r="I43" s="1"/>
      <c r="J43" s="1"/>
      <c r="L43" s="1"/>
      <c r="M43" s="1"/>
    </row>
    <row r="44" spans="2:13" s="29" customFormat="1" ht="11.25">
      <c r="B44" s="15" t="s">
        <v>49</v>
      </c>
      <c r="C44" s="15"/>
      <c r="D44" s="15"/>
      <c r="E44" s="32">
        <v>22250.02</v>
      </c>
      <c r="F44" s="32"/>
      <c r="G44" s="1"/>
      <c r="H44" s="1"/>
      <c r="I44" s="1"/>
      <c r="J44" s="1"/>
      <c r="L44" s="1"/>
      <c r="M44" s="1"/>
    </row>
    <row r="45" spans="2:13" s="29" customFormat="1" ht="11.25">
      <c r="B45" s="15" t="s">
        <v>50</v>
      </c>
      <c r="C45" s="15"/>
      <c r="D45" s="15"/>
      <c r="E45" s="32">
        <v>1622</v>
      </c>
      <c r="F45" s="32"/>
      <c r="G45" s="1"/>
      <c r="H45" s="1"/>
      <c r="I45" s="1"/>
      <c r="J45" s="1"/>
      <c r="L45" s="1"/>
      <c r="M45" s="1"/>
    </row>
    <row r="46" spans="2:13" s="29" customFormat="1" ht="11.25">
      <c r="B46" s="15" t="s">
        <v>51</v>
      </c>
      <c r="C46" s="15"/>
      <c r="D46" s="15"/>
      <c r="E46" s="32">
        <v>2470.44</v>
      </c>
      <c r="F46" s="32"/>
      <c r="G46" s="1"/>
      <c r="H46" s="1"/>
      <c r="I46" s="1"/>
      <c r="J46" s="1"/>
      <c r="L46" s="1"/>
      <c r="M46" s="1"/>
    </row>
    <row r="47" spans="2:13" s="29" customFormat="1" ht="11.25" customHeight="1">
      <c r="B47" s="15" t="s">
        <v>52</v>
      </c>
      <c r="C47" s="15"/>
      <c r="D47" s="15"/>
      <c r="E47" s="32">
        <v>136276.48</v>
      </c>
      <c r="F47" s="32"/>
      <c r="G47" s="1"/>
      <c r="H47" s="1"/>
      <c r="I47" s="1"/>
      <c r="J47" s="1"/>
      <c r="L47" s="1"/>
      <c r="M47" s="1"/>
    </row>
  </sheetData>
  <sheetProtection/>
  <mergeCells count="48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0:J30"/>
    <mergeCell ref="B31:J31"/>
    <mergeCell ref="B32:J32"/>
    <mergeCell ref="B33:J33"/>
    <mergeCell ref="B34:J34"/>
    <mergeCell ref="B36:F36"/>
    <mergeCell ref="B24:J24"/>
    <mergeCell ref="B25:J25"/>
    <mergeCell ref="B26:J26"/>
    <mergeCell ref="B27:J27"/>
    <mergeCell ref="B28:J28"/>
    <mergeCell ref="B29:J29"/>
    <mergeCell ref="E18:F18"/>
    <mergeCell ref="G18:H18"/>
    <mergeCell ref="H19:J19"/>
    <mergeCell ref="H20:J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13" s="29" customFormat="1" ht="11.25">
      <c r="B6" s="13" t="s">
        <v>53</v>
      </c>
      <c r="C6" s="13"/>
      <c r="D6" s="13"/>
      <c r="E6" s="13"/>
      <c r="F6" s="30" t="s">
        <v>4</v>
      </c>
      <c r="G6" s="1"/>
      <c r="H6" s="2" t="s">
        <v>5</v>
      </c>
      <c r="I6" s="1"/>
      <c r="J6" s="1"/>
      <c r="L6" s="1"/>
      <c r="M6" s="1"/>
    </row>
    <row r="7" spans="2:13" s="29" customFormat="1" ht="11.25">
      <c r="B7" s="13" t="s">
        <v>6</v>
      </c>
      <c r="C7" s="13"/>
      <c r="D7" s="13"/>
      <c r="E7" s="13"/>
      <c r="F7" s="30" t="s">
        <v>7</v>
      </c>
      <c r="G7" s="1"/>
      <c r="H7" s="3">
        <v>2</v>
      </c>
      <c r="I7" s="1"/>
      <c r="J7" s="1"/>
      <c r="L7" s="1"/>
      <c r="M7" s="1"/>
    </row>
    <row r="8" spans="2:13" s="29" customFormat="1" ht="11.25">
      <c r="B8" s="13" t="s">
        <v>8</v>
      </c>
      <c r="C8" s="13"/>
      <c r="D8" s="13"/>
      <c r="E8" s="13"/>
      <c r="F8" s="30" t="s">
        <v>9</v>
      </c>
      <c r="G8" s="1"/>
      <c r="H8" s="3">
        <v>2</v>
      </c>
      <c r="I8" s="1"/>
      <c r="J8" s="1"/>
      <c r="L8" s="1"/>
      <c r="M8" s="1"/>
    </row>
    <row r="9" spans="2:13" s="29" customFormat="1" ht="11.25">
      <c r="B9" s="1"/>
      <c r="C9" s="1"/>
      <c r="D9" s="1"/>
      <c r="F9" s="30" t="s">
        <v>10</v>
      </c>
      <c r="G9" s="1"/>
      <c r="H9" s="3">
        <v>16</v>
      </c>
      <c r="I9" s="1"/>
      <c r="J9" s="1"/>
      <c r="L9" s="1"/>
      <c r="M9" s="1"/>
    </row>
    <row r="10" spans="2:13" s="29" customFormat="1" ht="11.25">
      <c r="B10" s="1"/>
      <c r="C10" s="1"/>
      <c r="D10" s="1"/>
      <c r="F10" s="30" t="s">
        <v>11</v>
      </c>
      <c r="G10" s="1"/>
      <c r="H10" s="2" t="s">
        <v>54</v>
      </c>
      <c r="I10" s="1"/>
      <c r="J10" s="1"/>
      <c r="L10" s="1"/>
      <c r="M10" s="1"/>
    </row>
    <row r="11" spans="2:13" s="29" customFormat="1" ht="11.25">
      <c r="B11" s="1"/>
      <c r="C11" s="1"/>
      <c r="D11" s="1"/>
      <c r="F11" s="30" t="s">
        <v>13</v>
      </c>
      <c r="G11" s="1"/>
      <c r="H11" s="2" t="s">
        <v>55</v>
      </c>
      <c r="I11" s="1"/>
      <c r="J11" s="1"/>
      <c r="L11" s="1"/>
      <c r="M11" s="1"/>
    </row>
    <row r="12" spans="2:13" s="29" customFormat="1" ht="11.25">
      <c r="B12" s="1"/>
      <c r="C12" s="1"/>
      <c r="D12" s="1"/>
      <c r="F12" s="30" t="s">
        <v>15</v>
      </c>
      <c r="G12" s="1"/>
      <c r="H12" s="2" t="s">
        <v>16</v>
      </c>
      <c r="I12" s="1"/>
      <c r="J12" s="1"/>
      <c r="L12" s="1"/>
      <c r="M12" s="1"/>
    </row>
    <row r="13" spans="2:13" s="29" customFormat="1" ht="11.25">
      <c r="B13" s="1"/>
      <c r="C13" s="1"/>
      <c r="D13" s="1"/>
      <c r="F13" s="30" t="s">
        <v>17</v>
      </c>
      <c r="G13" s="1"/>
      <c r="H13" s="2" t="s">
        <v>16</v>
      </c>
      <c r="I13" s="1"/>
      <c r="J13" s="1"/>
      <c r="L13" s="1"/>
      <c r="M13" s="1"/>
    </row>
    <row r="16" spans="2:13" s="29" customFormat="1" ht="11.25">
      <c r="B16" s="4" t="s">
        <v>18</v>
      </c>
      <c r="C16" s="1"/>
      <c r="D16" s="1"/>
      <c r="G16" s="1"/>
      <c r="H16" s="1"/>
      <c r="I16" s="1"/>
      <c r="J16" s="1"/>
      <c r="L16" s="1"/>
      <c r="M16" s="1"/>
    </row>
    <row r="17" spans="2:13" s="29" customFormat="1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  <c r="I17" s="1"/>
      <c r="J17" s="1"/>
      <c r="L17" s="1"/>
      <c r="M17" s="1"/>
    </row>
    <row r="18" spans="2:13" s="29" customFormat="1" ht="11.25">
      <c r="B18" s="7" t="s">
        <v>24</v>
      </c>
      <c r="C18" s="8">
        <v>228069.91</v>
      </c>
      <c r="D18" s="8">
        <v>228069.91</v>
      </c>
      <c r="E18" s="26">
        <v>133021.75</v>
      </c>
      <c r="F18" s="26"/>
      <c r="G18" s="22">
        <f>K37+E42+E43+E44+E45+E46+E47+E48</f>
        <v>191096.18999999997</v>
      </c>
      <c r="H18" s="23"/>
      <c r="I18" s="1"/>
      <c r="J18" s="1"/>
      <c r="L18" s="1"/>
      <c r="M18" s="1"/>
    </row>
    <row r="19" spans="2:13" s="29" customFormat="1" ht="11.25">
      <c r="B19" s="1"/>
      <c r="C19" s="1"/>
      <c r="D19" s="1"/>
      <c r="G19" s="9" t="s">
        <v>25</v>
      </c>
      <c r="H19" s="38">
        <v>95048.16</v>
      </c>
      <c r="I19" s="38"/>
      <c r="J19" s="38"/>
      <c r="L19" s="1"/>
      <c r="M19" s="1"/>
    </row>
    <row r="20" spans="2:13" s="29" customFormat="1" ht="11.25">
      <c r="B20" s="1"/>
      <c r="C20" s="1"/>
      <c r="D20" s="1"/>
      <c r="G20" s="9" t="s">
        <v>26</v>
      </c>
      <c r="H20" s="37">
        <v>692837.07</v>
      </c>
      <c r="I20" s="37"/>
      <c r="J20" s="37"/>
      <c r="L20" s="1"/>
      <c r="M20" s="1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28</v>
      </c>
      <c r="C23" s="15"/>
      <c r="D23" s="15"/>
      <c r="E23" s="15"/>
      <c r="F23" s="15"/>
      <c r="G23" s="15"/>
      <c r="H23" s="15"/>
      <c r="I23" s="15"/>
      <c r="J23" s="15"/>
      <c r="K23" s="39">
        <v>17015.98</v>
      </c>
    </row>
    <row r="24" spans="2:11" ht="11.25">
      <c r="B24" s="16" t="s">
        <v>29</v>
      </c>
      <c r="C24" s="16"/>
      <c r="D24" s="16"/>
      <c r="E24" s="16"/>
      <c r="F24" s="16"/>
      <c r="G24" s="16"/>
      <c r="H24" s="16"/>
      <c r="I24" s="16"/>
      <c r="J24" s="16"/>
      <c r="K24" s="25">
        <v>2510</v>
      </c>
    </row>
    <row r="25" spans="2:11" ht="11.25">
      <c r="B25" s="16" t="s">
        <v>30</v>
      </c>
      <c r="C25" s="16"/>
      <c r="D25" s="16"/>
      <c r="E25" s="16"/>
      <c r="F25" s="16"/>
      <c r="G25" s="16"/>
      <c r="H25" s="16"/>
      <c r="I25" s="16"/>
      <c r="J25" s="16"/>
      <c r="K25" s="25">
        <v>185</v>
      </c>
    </row>
    <row r="26" spans="2:11" ht="11.25">
      <c r="B26" s="16" t="s">
        <v>31</v>
      </c>
      <c r="C26" s="16"/>
      <c r="D26" s="16"/>
      <c r="E26" s="16"/>
      <c r="F26" s="16"/>
      <c r="G26" s="16"/>
      <c r="H26" s="16"/>
      <c r="I26" s="16"/>
      <c r="J26" s="16"/>
      <c r="K26" s="25">
        <v>4789</v>
      </c>
    </row>
    <row r="27" spans="2:11" ht="11.25">
      <c r="B27" s="16" t="s">
        <v>32</v>
      </c>
      <c r="C27" s="16"/>
      <c r="D27" s="16"/>
      <c r="E27" s="16"/>
      <c r="F27" s="16"/>
      <c r="G27" s="16"/>
      <c r="H27" s="16"/>
      <c r="I27" s="16"/>
      <c r="J27" s="16"/>
      <c r="K27" s="25">
        <v>5405</v>
      </c>
    </row>
    <row r="28" spans="2:11" ht="11.25">
      <c r="B28" s="16" t="s">
        <v>33</v>
      </c>
      <c r="C28" s="16"/>
      <c r="D28" s="16"/>
      <c r="E28" s="16"/>
      <c r="F28" s="16"/>
      <c r="G28" s="16"/>
      <c r="H28" s="16"/>
      <c r="I28" s="16"/>
      <c r="J28" s="16"/>
      <c r="K28" s="25">
        <v>4126.98</v>
      </c>
    </row>
    <row r="29" spans="2:11" ht="11.25">
      <c r="B29" s="15" t="s">
        <v>56</v>
      </c>
      <c r="C29" s="15"/>
      <c r="D29" s="15"/>
      <c r="E29" s="15"/>
      <c r="F29" s="15"/>
      <c r="G29" s="15"/>
      <c r="H29" s="15"/>
      <c r="I29" s="15"/>
      <c r="J29" s="15"/>
      <c r="K29" s="39">
        <v>4592</v>
      </c>
    </row>
    <row r="30" spans="2:11" ht="11.25">
      <c r="B30" s="16" t="s">
        <v>57</v>
      </c>
      <c r="C30" s="16"/>
      <c r="D30" s="16"/>
      <c r="E30" s="16"/>
      <c r="F30" s="16"/>
      <c r="G30" s="16"/>
      <c r="H30" s="16"/>
      <c r="I30" s="16"/>
      <c r="J30" s="16"/>
      <c r="K30" s="25">
        <v>4592</v>
      </c>
    </row>
    <row r="31" spans="2:11" ht="11.25">
      <c r="B31" s="15" t="s">
        <v>34</v>
      </c>
      <c r="C31" s="15"/>
      <c r="D31" s="15"/>
      <c r="E31" s="15"/>
      <c r="F31" s="15"/>
      <c r="G31" s="15"/>
      <c r="H31" s="15"/>
      <c r="I31" s="15"/>
      <c r="J31" s="15"/>
      <c r="K31" s="39">
        <v>51774.84</v>
      </c>
    </row>
    <row r="32" spans="2:11" ht="11.25">
      <c r="B32" s="15" t="s">
        <v>35</v>
      </c>
      <c r="C32" s="15"/>
      <c r="D32" s="15"/>
      <c r="E32" s="15"/>
      <c r="F32" s="15"/>
      <c r="G32" s="15"/>
      <c r="H32" s="15"/>
      <c r="I32" s="15"/>
      <c r="J32" s="15"/>
      <c r="K32" s="39">
        <v>20109.65</v>
      </c>
    </row>
    <row r="33" spans="2:11" ht="11.25">
      <c r="B33" s="15" t="s">
        <v>36</v>
      </c>
      <c r="C33" s="15"/>
      <c r="D33" s="15"/>
      <c r="E33" s="15"/>
      <c r="F33" s="15"/>
      <c r="G33" s="15"/>
      <c r="H33" s="15"/>
      <c r="I33" s="15"/>
      <c r="J33" s="15"/>
      <c r="K33" s="39">
        <v>28813.82</v>
      </c>
    </row>
    <row r="34" spans="2:11" ht="11.25">
      <c r="B34" s="15" t="s">
        <v>37</v>
      </c>
      <c r="C34" s="15"/>
      <c r="D34" s="15"/>
      <c r="E34" s="15"/>
      <c r="F34" s="15"/>
      <c r="G34" s="15"/>
      <c r="H34" s="15"/>
      <c r="I34" s="15"/>
      <c r="J34" s="15"/>
      <c r="K34" s="39">
        <v>2851.37</v>
      </c>
    </row>
    <row r="35" spans="2:11" ht="11.25">
      <c r="B35" s="15" t="s">
        <v>38</v>
      </c>
      <c r="C35" s="15"/>
      <c r="D35" s="15"/>
      <c r="E35" s="15"/>
      <c r="F35" s="15"/>
      <c r="G35" s="15"/>
      <c r="H35" s="15"/>
      <c r="I35" s="15"/>
      <c r="J35" s="15"/>
      <c r="K35" s="39">
        <v>23111.09</v>
      </c>
    </row>
    <row r="36" spans="2:11" ht="11.25">
      <c r="B36" s="15" t="s">
        <v>39</v>
      </c>
      <c r="C36" s="15"/>
      <c r="D36" s="15"/>
      <c r="E36" s="15"/>
      <c r="F36" s="15"/>
      <c r="G36" s="15"/>
      <c r="H36" s="15"/>
      <c r="I36" s="15"/>
      <c r="J36" s="15"/>
      <c r="K36" s="39">
        <v>75.04</v>
      </c>
    </row>
    <row r="37" spans="10:11" ht="11.25">
      <c r="J37" s="9" t="s">
        <v>40</v>
      </c>
      <c r="K37" s="41">
        <v>96568.95</v>
      </c>
    </row>
    <row r="38" spans="2:6" ht="12.75">
      <c r="B38" s="17" t="s">
        <v>41</v>
      </c>
      <c r="C38" s="17"/>
      <c r="D38" s="17"/>
      <c r="E38" s="17"/>
      <c r="F38" s="17"/>
    </row>
    <row r="39" spans="2:10" ht="11.25">
      <c r="B39" s="14" t="s">
        <v>42</v>
      </c>
      <c r="C39" s="14"/>
      <c r="D39" s="14"/>
      <c r="E39" s="31" t="s">
        <v>27</v>
      </c>
      <c r="F39" s="31"/>
      <c r="I39" s="10"/>
      <c r="J39" s="10"/>
    </row>
    <row r="40" spans="2:6" ht="11.25">
      <c r="B40" s="15" t="s">
        <v>43</v>
      </c>
      <c r="C40" s="15"/>
      <c r="D40" s="15"/>
      <c r="E40" s="32">
        <v>228069.91</v>
      </c>
      <c r="F40" s="32"/>
    </row>
    <row r="41" spans="2:7" ht="11.25">
      <c r="B41" s="15" t="s">
        <v>44</v>
      </c>
      <c r="C41" s="15"/>
      <c r="D41" s="15"/>
      <c r="E41" s="32"/>
      <c r="F41" s="32"/>
      <c r="G41" s="29"/>
    </row>
    <row r="42" spans="2:6" ht="11.25">
      <c r="B42" s="16" t="s">
        <v>45</v>
      </c>
      <c r="C42" s="16"/>
      <c r="D42" s="16"/>
      <c r="E42" s="26">
        <v>50952.06</v>
      </c>
      <c r="F42" s="26"/>
    </row>
    <row r="43" spans="2:6" ht="11.25">
      <c r="B43" s="16" t="s">
        <v>47</v>
      </c>
      <c r="C43" s="16"/>
      <c r="D43" s="16"/>
      <c r="E43" s="26">
        <v>1425.68</v>
      </c>
      <c r="F43" s="26"/>
    </row>
    <row r="44" spans="2:6" ht="11.25">
      <c r="B44" s="16" t="s">
        <v>48</v>
      </c>
      <c r="C44" s="16"/>
      <c r="D44" s="16"/>
      <c r="E44" s="26">
        <v>1800.86</v>
      </c>
      <c r="F44" s="26"/>
    </row>
    <row r="45" spans="2:6" ht="11.25">
      <c r="B45" s="15" t="s">
        <v>49</v>
      </c>
      <c r="C45" s="15"/>
      <c r="D45" s="15"/>
      <c r="E45" s="32">
        <v>37518</v>
      </c>
      <c r="F45" s="32"/>
    </row>
    <row r="46" spans="2:6" ht="11.25">
      <c r="B46" s="15" t="s">
        <v>50</v>
      </c>
      <c r="C46" s="15"/>
      <c r="D46" s="15"/>
      <c r="E46" s="32">
        <v>921.74</v>
      </c>
      <c r="F46" s="32"/>
    </row>
    <row r="47" spans="2:6" ht="11.25">
      <c r="B47" s="15" t="s">
        <v>51</v>
      </c>
      <c r="C47" s="15"/>
      <c r="D47" s="15"/>
      <c r="E47" s="32">
        <v>1358.74</v>
      </c>
      <c r="F47" s="32"/>
    </row>
    <row r="48" spans="2:6" ht="11.25" customHeight="1">
      <c r="B48" s="15" t="s">
        <v>52</v>
      </c>
      <c r="C48" s="15"/>
      <c r="D48" s="15"/>
      <c r="E48" s="32">
        <v>550.16</v>
      </c>
      <c r="F48" s="32"/>
    </row>
    <row r="49" ht="11.25" customHeight="1"/>
  </sheetData>
  <sheetProtection/>
  <mergeCells count="48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J36"/>
    <mergeCell ref="B38:F38"/>
    <mergeCell ref="B39:D39"/>
    <mergeCell ref="E39:F39"/>
    <mergeCell ref="B40:D40"/>
    <mergeCell ref="E40:F40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H18"/>
    <mergeCell ref="H19:J19"/>
    <mergeCell ref="H20:J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13" s="29" customFormat="1" ht="11.25">
      <c r="B6" s="13" t="s">
        <v>58</v>
      </c>
      <c r="C6" s="13"/>
      <c r="D6" s="13"/>
      <c r="E6" s="13"/>
      <c r="F6" s="30" t="s">
        <v>4</v>
      </c>
      <c r="G6" s="1"/>
      <c r="H6" s="2" t="s">
        <v>5</v>
      </c>
      <c r="I6" s="1"/>
      <c r="J6" s="1"/>
      <c r="L6" s="1"/>
      <c r="M6" s="1"/>
    </row>
    <row r="7" spans="2:13" s="29" customFormat="1" ht="11.25">
      <c r="B7" s="13" t="s">
        <v>6</v>
      </c>
      <c r="C7" s="13"/>
      <c r="D7" s="13"/>
      <c r="E7" s="13"/>
      <c r="F7" s="30" t="s">
        <v>7</v>
      </c>
      <c r="G7" s="1"/>
      <c r="H7" s="3">
        <v>2</v>
      </c>
      <c r="I7" s="1"/>
      <c r="J7" s="1"/>
      <c r="L7" s="1"/>
      <c r="M7" s="1"/>
    </row>
    <row r="8" spans="2:13" s="29" customFormat="1" ht="11.25">
      <c r="B8" s="13" t="s">
        <v>8</v>
      </c>
      <c r="C8" s="13"/>
      <c r="D8" s="13"/>
      <c r="E8" s="13"/>
      <c r="F8" s="30" t="s">
        <v>9</v>
      </c>
      <c r="G8" s="1"/>
      <c r="H8" s="3">
        <v>1</v>
      </c>
      <c r="I8" s="1"/>
      <c r="J8" s="1"/>
      <c r="L8" s="1"/>
      <c r="M8" s="1"/>
    </row>
    <row r="9" spans="2:13" s="29" customFormat="1" ht="11.25">
      <c r="B9" s="1"/>
      <c r="C9" s="1"/>
      <c r="D9" s="1"/>
      <c r="F9" s="30" t="s">
        <v>10</v>
      </c>
      <c r="G9" s="1"/>
      <c r="H9" s="3">
        <v>8</v>
      </c>
      <c r="I9" s="1"/>
      <c r="J9" s="1"/>
      <c r="L9" s="1"/>
      <c r="M9" s="1"/>
    </row>
    <row r="10" spans="2:13" s="29" customFormat="1" ht="11.25">
      <c r="B10" s="1"/>
      <c r="C10" s="1"/>
      <c r="D10" s="1"/>
      <c r="F10" s="30" t="s">
        <v>11</v>
      </c>
      <c r="G10" s="1"/>
      <c r="H10" s="2" t="s">
        <v>59</v>
      </c>
      <c r="I10" s="1"/>
      <c r="J10" s="1"/>
      <c r="L10" s="1"/>
      <c r="M10" s="1"/>
    </row>
    <row r="11" spans="2:13" s="29" customFormat="1" ht="11.25">
      <c r="B11" s="1"/>
      <c r="C11" s="1"/>
      <c r="D11" s="1"/>
      <c r="F11" s="30" t="s">
        <v>13</v>
      </c>
      <c r="G11" s="1"/>
      <c r="H11" s="2" t="s">
        <v>14</v>
      </c>
      <c r="I11" s="1"/>
      <c r="J11" s="1"/>
      <c r="L11" s="1"/>
      <c r="M11" s="1"/>
    </row>
    <row r="12" spans="2:13" s="29" customFormat="1" ht="11.25">
      <c r="B12" s="1"/>
      <c r="C12" s="1"/>
      <c r="D12" s="1"/>
      <c r="F12" s="30" t="s">
        <v>15</v>
      </c>
      <c r="G12" s="1"/>
      <c r="H12" s="2" t="s">
        <v>16</v>
      </c>
      <c r="I12" s="1"/>
      <c r="J12" s="1"/>
      <c r="L12" s="1"/>
      <c r="M12" s="1"/>
    </row>
    <row r="13" spans="2:13" s="29" customFormat="1" ht="11.25">
      <c r="B13" s="1"/>
      <c r="C13" s="1"/>
      <c r="D13" s="1"/>
      <c r="F13" s="30" t="s">
        <v>17</v>
      </c>
      <c r="G13" s="1"/>
      <c r="H13" s="2" t="s">
        <v>16</v>
      </c>
      <c r="I13" s="1"/>
      <c r="J13" s="1"/>
      <c r="L13" s="1"/>
      <c r="M13" s="1"/>
    </row>
    <row r="16" spans="2:13" s="29" customFormat="1" ht="11.25">
      <c r="B16" s="4" t="s">
        <v>18</v>
      </c>
      <c r="C16" s="1"/>
      <c r="D16" s="1"/>
      <c r="G16" s="1"/>
      <c r="H16" s="1"/>
      <c r="I16" s="1"/>
      <c r="J16" s="1"/>
      <c r="L16" s="1"/>
      <c r="M16" s="1"/>
    </row>
    <row r="17" spans="2:13" s="29" customFormat="1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  <c r="I17" s="1"/>
      <c r="J17" s="1"/>
      <c r="L17" s="1"/>
      <c r="M17" s="1"/>
    </row>
    <row r="18" spans="2:13" s="29" customFormat="1" ht="11.25">
      <c r="B18" s="7" t="s">
        <v>24</v>
      </c>
      <c r="C18" s="8">
        <v>115406.94</v>
      </c>
      <c r="D18" s="8">
        <v>115406.94</v>
      </c>
      <c r="E18" s="26">
        <v>99381.86</v>
      </c>
      <c r="F18" s="26"/>
      <c r="G18" s="22">
        <f>K36+E41+E42+E43+E44+E45+E46+E47</f>
        <v>98952.48999999999</v>
      </c>
      <c r="H18" s="23"/>
      <c r="I18" s="1"/>
      <c r="J18" s="1"/>
      <c r="L18" s="1"/>
      <c r="M18" s="1"/>
    </row>
    <row r="19" spans="2:13" s="29" customFormat="1" ht="11.25">
      <c r="B19" s="1"/>
      <c r="C19" s="1"/>
      <c r="D19" s="1"/>
      <c r="G19" s="9" t="s">
        <v>25</v>
      </c>
      <c r="H19" s="38">
        <v>16025.08</v>
      </c>
      <c r="I19" s="38"/>
      <c r="J19" s="38"/>
      <c r="L19" s="1"/>
      <c r="M19" s="1"/>
    </row>
    <row r="20" spans="2:13" s="29" customFormat="1" ht="11.25">
      <c r="B20" s="1"/>
      <c r="C20" s="1"/>
      <c r="D20" s="1"/>
      <c r="G20" s="9" t="s">
        <v>26</v>
      </c>
      <c r="H20" s="38">
        <v>87399.61</v>
      </c>
      <c r="I20" s="38"/>
      <c r="J20" s="38"/>
      <c r="L20" s="1"/>
      <c r="M20" s="1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28</v>
      </c>
      <c r="C23" s="15"/>
      <c r="D23" s="15"/>
      <c r="E23" s="15"/>
      <c r="F23" s="15"/>
      <c r="G23" s="15"/>
      <c r="H23" s="15"/>
      <c r="I23" s="15"/>
      <c r="J23" s="15"/>
      <c r="K23" s="39">
        <v>12767.52</v>
      </c>
    </row>
    <row r="24" spans="2:11" ht="11.25">
      <c r="B24" s="16" t="s">
        <v>29</v>
      </c>
      <c r="C24" s="16"/>
      <c r="D24" s="16"/>
      <c r="E24" s="16"/>
      <c r="F24" s="16"/>
      <c r="G24" s="16"/>
      <c r="H24" s="16"/>
      <c r="I24" s="16"/>
      <c r="J24" s="16"/>
      <c r="K24" s="25">
        <v>995</v>
      </c>
    </row>
    <row r="25" spans="2:11" ht="11.25">
      <c r="B25" s="16" t="s">
        <v>31</v>
      </c>
      <c r="C25" s="16"/>
      <c r="D25" s="16"/>
      <c r="E25" s="16"/>
      <c r="F25" s="16"/>
      <c r="G25" s="16"/>
      <c r="H25" s="16"/>
      <c r="I25" s="16"/>
      <c r="J25" s="16"/>
      <c r="K25" s="25">
        <v>4274</v>
      </c>
    </row>
    <row r="26" spans="2:11" ht="11.25">
      <c r="B26" s="16" t="s">
        <v>32</v>
      </c>
      <c r="C26" s="16"/>
      <c r="D26" s="16"/>
      <c r="E26" s="16"/>
      <c r="F26" s="16"/>
      <c r="G26" s="16"/>
      <c r="H26" s="16"/>
      <c r="I26" s="16"/>
      <c r="J26" s="16"/>
      <c r="K26" s="25">
        <v>5405</v>
      </c>
    </row>
    <row r="27" spans="2:11" ht="11.25">
      <c r="B27" s="16" t="s">
        <v>33</v>
      </c>
      <c r="C27" s="16"/>
      <c r="D27" s="16"/>
      <c r="E27" s="16"/>
      <c r="F27" s="16"/>
      <c r="G27" s="16"/>
      <c r="H27" s="16"/>
      <c r="I27" s="16"/>
      <c r="J27" s="16"/>
      <c r="K27" s="25">
        <v>2093.52</v>
      </c>
    </row>
    <row r="28" spans="2:11" ht="11.25">
      <c r="B28" s="15" t="s">
        <v>56</v>
      </c>
      <c r="C28" s="15"/>
      <c r="D28" s="15"/>
      <c r="E28" s="15"/>
      <c r="F28" s="15"/>
      <c r="G28" s="15"/>
      <c r="H28" s="15"/>
      <c r="I28" s="15"/>
      <c r="J28" s="15"/>
      <c r="K28" s="39">
        <v>523</v>
      </c>
    </row>
    <row r="29" spans="2:11" ht="11.25">
      <c r="B29" s="16" t="s">
        <v>57</v>
      </c>
      <c r="C29" s="16"/>
      <c r="D29" s="16"/>
      <c r="E29" s="16"/>
      <c r="F29" s="16"/>
      <c r="G29" s="16"/>
      <c r="H29" s="16"/>
      <c r="I29" s="16"/>
      <c r="J29" s="16"/>
      <c r="K29" s="25">
        <v>523</v>
      </c>
    </row>
    <row r="30" spans="2:11" ht="11.25">
      <c r="B30" s="15" t="s">
        <v>34</v>
      </c>
      <c r="C30" s="15"/>
      <c r="D30" s="15"/>
      <c r="E30" s="15"/>
      <c r="F30" s="15"/>
      <c r="G30" s="15"/>
      <c r="H30" s="15"/>
      <c r="I30" s="15"/>
      <c r="J30" s="15"/>
      <c r="K30" s="39">
        <v>26264.16</v>
      </c>
    </row>
    <row r="31" spans="2:11" ht="11.25">
      <c r="B31" s="15" t="s">
        <v>35</v>
      </c>
      <c r="C31" s="15"/>
      <c r="D31" s="15"/>
      <c r="E31" s="15"/>
      <c r="F31" s="15"/>
      <c r="G31" s="15"/>
      <c r="H31" s="15"/>
      <c r="I31" s="15"/>
      <c r="J31" s="15"/>
      <c r="K31" s="39">
        <v>10201.15</v>
      </c>
    </row>
    <row r="32" spans="2:11" ht="11.25">
      <c r="B32" s="15" t="s">
        <v>36</v>
      </c>
      <c r="C32" s="15"/>
      <c r="D32" s="15"/>
      <c r="E32" s="15"/>
      <c r="F32" s="15"/>
      <c r="G32" s="15"/>
      <c r="H32" s="15"/>
      <c r="I32" s="15"/>
      <c r="J32" s="15"/>
      <c r="K32" s="39">
        <v>14616.58</v>
      </c>
    </row>
    <row r="33" spans="2:11" ht="11.25">
      <c r="B33" s="15" t="s">
        <v>37</v>
      </c>
      <c r="C33" s="15"/>
      <c r="D33" s="15"/>
      <c r="E33" s="15"/>
      <c r="F33" s="15"/>
      <c r="G33" s="15"/>
      <c r="H33" s="15"/>
      <c r="I33" s="15"/>
      <c r="J33" s="15"/>
      <c r="K33" s="39">
        <v>1446.43</v>
      </c>
    </row>
    <row r="34" spans="2:11" ht="11.25">
      <c r="B34" s="15" t="s">
        <v>38</v>
      </c>
      <c r="C34" s="15"/>
      <c r="D34" s="15"/>
      <c r="E34" s="15"/>
      <c r="F34" s="15"/>
      <c r="G34" s="15"/>
      <c r="H34" s="15"/>
      <c r="I34" s="15"/>
      <c r="J34" s="15"/>
      <c r="K34" s="39">
        <v>11723.71</v>
      </c>
    </row>
    <row r="35" spans="2:11" ht="11.25">
      <c r="B35" s="15" t="s">
        <v>39</v>
      </c>
      <c r="C35" s="15"/>
      <c r="D35" s="15"/>
      <c r="E35" s="15"/>
      <c r="F35" s="15"/>
      <c r="G35" s="15"/>
      <c r="H35" s="15"/>
      <c r="I35" s="15"/>
      <c r="J35" s="15"/>
      <c r="K35" s="39">
        <v>38.06</v>
      </c>
    </row>
    <row r="36" spans="10:11" ht="11.25">
      <c r="J36" s="9" t="s">
        <v>40</v>
      </c>
      <c r="K36" s="41">
        <v>51316.45</v>
      </c>
    </row>
    <row r="37" spans="2:6" ht="12.75">
      <c r="B37" s="17" t="s">
        <v>41</v>
      </c>
      <c r="C37" s="17"/>
      <c r="D37" s="17"/>
      <c r="E37" s="17"/>
      <c r="F37" s="17"/>
    </row>
    <row r="38" spans="2:10" ht="11.25">
      <c r="B38" s="14" t="s">
        <v>42</v>
      </c>
      <c r="C38" s="14"/>
      <c r="D38" s="14"/>
      <c r="E38" s="31" t="s">
        <v>27</v>
      </c>
      <c r="F38" s="31"/>
      <c r="I38" s="10"/>
      <c r="J38" s="10"/>
    </row>
    <row r="39" spans="2:6" ht="11.25">
      <c r="B39" s="15" t="s">
        <v>43</v>
      </c>
      <c r="C39" s="15"/>
      <c r="D39" s="15"/>
      <c r="E39" s="32">
        <v>117008.74</v>
      </c>
      <c r="F39" s="32"/>
    </row>
    <row r="40" spans="2:7" ht="11.25">
      <c r="B40" s="15" t="s">
        <v>44</v>
      </c>
      <c r="C40" s="15"/>
      <c r="D40" s="15"/>
      <c r="E40" s="32"/>
      <c r="F40" s="32"/>
      <c r="G40" s="29"/>
    </row>
    <row r="41" spans="2:6" ht="11.25">
      <c r="B41" s="16" t="s">
        <v>45</v>
      </c>
      <c r="C41" s="16"/>
      <c r="D41" s="16"/>
      <c r="E41" s="26">
        <v>25795.44</v>
      </c>
      <c r="F41" s="26"/>
    </row>
    <row r="42" spans="2:6" ht="11.25">
      <c r="B42" s="16" t="s">
        <v>47</v>
      </c>
      <c r="C42" s="16"/>
      <c r="D42" s="16"/>
      <c r="E42" s="26">
        <v>723.22</v>
      </c>
      <c r="F42" s="26"/>
    </row>
    <row r="43" spans="2:6" ht="11.25">
      <c r="B43" s="16" t="s">
        <v>48</v>
      </c>
      <c r="C43" s="16"/>
      <c r="D43" s="16"/>
      <c r="E43" s="26">
        <v>913.54</v>
      </c>
      <c r="F43" s="26"/>
    </row>
    <row r="44" spans="2:6" ht="11.25">
      <c r="B44" s="15" t="s">
        <v>49</v>
      </c>
      <c r="C44" s="15"/>
      <c r="D44" s="15"/>
      <c r="E44" s="32">
        <v>19032</v>
      </c>
      <c r="F44" s="32"/>
    </row>
    <row r="45" spans="2:6" ht="11.25">
      <c r="B45" s="15" t="s">
        <v>50</v>
      </c>
      <c r="C45" s="15"/>
      <c r="D45" s="15"/>
      <c r="E45" s="32">
        <v>370.94</v>
      </c>
      <c r="F45" s="32"/>
    </row>
    <row r="46" spans="2:6" ht="11.25">
      <c r="B46" s="15" t="s">
        <v>51</v>
      </c>
      <c r="C46" s="15"/>
      <c r="D46" s="15"/>
      <c r="E46" s="32">
        <v>546.98</v>
      </c>
      <c r="F46" s="32"/>
    </row>
    <row r="47" spans="2:6" ht="11.25" customHeight="1">
      <c r="B47" s="15" t="s">
        <v>52</v>
      </c>
      <c r="C47" s="15"/>
      <c r="D47" s="15"/>
      <c r="E47" s="32">
        <v>253.92</v>
      </c>
      <c r="F47" s="32"/>
    </row>
    <row r="48" ht="11.25" customHeight="1"/>
  </sheetData>
  <sheetProtection/>
  <mergeCells count="47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J34"/>
    <mergeCell ref="B35:J35"/>
    <mergeCell ref="B37:F37"/>
    <mergeCell ref="B38:D38"/>
    <mergeCell ref="E38:F38"/>
    <mergeCell ref="B39:D39"/>
    <mergeCell ref="E39:F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H17"/>
    <mergeCell ref="E18:F18"/>
    <mergeCell ref="G18:H18"/>
    <mergeCell ref="H19:J19"/>
    <mergeCell ref="H20:J20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8" ht="11.25">
      <c r="B6" s="13" t="s">
        <v>60</v>
      </c>
      <c r="C6" s="13"/>
      <c r="D6" s="13"/>
      <c r="E6" s="13"/>
      <c r="F6" s="30" t="s">
        <v>4</v>
      </c>
      <c r="H6" s="2" t="s">
        <v>5</v>
      </c>
    </row>
    <row r="7" spans="2:8" ht="11.25">
      <c r="B7" s="13" t="s">
        <v>6</v>
      </c>
      <c r="C7" s="13"/>
      <c r="D7" s="13"/>
      <c r="E7" s="13"/>
      <c r="F7" s="30" t="s">
        <v>7</v>
      </c>
      <c r="H7" s="3">
        <v>2</v>
      </c>
    </row>
    <row r="8" spans="2:8" ht="11.25">
      <c r="B8" s="13" t="s">
        <v>8</v>
      </c>
      <c r="C8" s="13"/>
      <c r="D8" s="13"/>
      <c r="E8" s="13"/>
      <c r="F8" s="30" t="s">
        <v>9</v>
      </c>
      <c r="H8" s="3">
        <v>1</v>
      </c>
    </row>
    <row r="9" spans="6:8" ht="11.25">
      <c r="F9" s="30" t="s">
        <v>10</v>
      </c>
      <c r="H9" s="3">
        <v>7</v>
      </c>
    </row>
    <row r="10" spans="6:8" ht="11.25">
      <c r="F10" s="30" t="s">
        <v>11</v>
      </c>
      <c r="H10" s="2" t="s">
        <v>61</v>
      </c>
    </row>
    <row r="11" spans="6:8" ht="11.25">
      <c r="F11" s="30" t="s">
        <v>13</v>
      </c>
      <c r="H11" s="2" t="s">
        <v>14</v>
      </c>
    </row>
    <row r="12" spans="6:8" ht="11.25">
      <c r="F12" s="30" t="s">
        <v>15</v>
      </c>
      <c r="H12" s="2" t="s">
        <v>16</v>
      </c>
    </row>
    <row r="13" spans="6:8" ht="11.25">
      <c r="F13" s="30" t="s">
        <v>17</v>
      </c>
      <c r="H13" s="2" t="s">
        <v>16</v>
      </c>
    </row>
    <row r="16" ht="11.25">
      <c r="B16" s="4" t="s">
        <v>18</v>
      </c>
    </row>
    <row r="17" spans="2:8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</row>
    <row r="18" spans="2:8" ht="11.25">
      <c r="B18" s="7" t="s">
        <v>24</v>
      </c>
      <c r="C18" s="8">
        <v>114085.13</v>
      </c>
      <c r="D18" s="8">
        <v>114085.13</v>
      </c>
      <c r="E18" s="26">
        <v>103428.82</v>
      </c>
      <c r="F18" s="26"/>
      <c r="G18" s="22">
        <f>K34+E39+E40+E41+E42+E43+E44+E45</f>
        <v>87345.29999999999</v>
      </c>
      <c r="H18" s="23"/>
    </row>
    <row r="19" spans="7:10" ht="11.25">
      <c r="G19" s="9" t="s">
        <v>25</v>
      </c>
      <c r="H19" s="38">
        <v>10656.31</v>
      </c>
      <c r="I19" s="38"/>
      <c r="J19" s="38"/>
    </row>
    <row r="20" spans="7:10" ht="11.25">
      <c r="G20" s="9" t="s">
        <v>26</v>
      </c>
      <c r="H20" s="38">
        <v>181736.62</v>
      </c>
      <c r="I20" s="38"/>
      <c r="J20" s="38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28</v>
      </c>
      <c r="C23" s="15"/>
      <c r="D23" s="15"/>
      <c r="E23" s="15"/>
      <c r="F23" s="15"/>
      <c r="G23" s="15"/>
      <c r="H23" s="15"/>
      <c r="I23" s="15"/>
      <c r="J23" s="15"/>
      <c r="K23" s="39">
        <v>11188.3</v>
      </c>
    </row>
    <row r="24" spans="2:11" ht="11.25">
      <c r="B24" s="16" t="s">
        <v>29</v>
      </c>
      <c r="C24" s="16"/>
      <c r="D24" s="16"/>
      <c r="E24" s="16"/>
      <c r="F24" s="16"/>
      <c r="G24" s="16"/>
      <c r="H24" s="16"/>
      <c r="I24" s="16"/>
      <c r="J24" s="16"/>
      <c r="K24" s="25">
        <v>995</v>
      </c>
    </row>
    <row r="25" spans="2:11" ht="11.25">
      <c r="B25" s="16" t="s">
        <v>31</v>
      </c>
      <c r="C25" s="16"/>
      <c r="D25" s="16"/>
      <c r="E25" s="16"/>
      <c r="F25" s="16"/>
      <c r="G25" s="16"/>
      <c r="H25" s="16"/>
      <c r="I25" s="16"/>
      <c r="J25" s="16"/>
      <c r="K25" s="25">
        <v>2937</v>
      </c>
    </row>
    <row r="26" spans="2:11" ht="11.25">
      <c r="B26" s="16" t="s">
        <v>32</v>
      </c>
      <c r="C26" s="16"/>
      <c r="D26" s="16"/>
      <c r="E26" s="16"/>
      <c r="F26" s="16"/>
      <c r="G26" s="16"/>
      <c r="H26" s="16"/>
      <c r="I26" s="16"/>
      <c r="J26" s="16"/>
      <c r="K26" s="25">
        <v>5405</v>
      </c>
    </row>
    <row r="27" spans="2:11" ht="11.25">
      <c r="B27" s="16" t="s">
        <v>33</v>
      </c>
      <c r="C27" s="16"/>
      <c r="D27" s="16"/>
      <c r="E27" s="16"/>
      <c r="F27" s="16"/>
      <c r="G27" s="16"/>
      <c r="H27" s="16"/>
      <c r="I27" s="16"/>
      <c r="J27" s="16"/>
      <c r="K27" s="25">
        <v>1851.3</v>
      </c>
    </row>
    <row r="28" spans="2:11" ht="11.25">
      <c r="B28" s="15" t="s">
        <v>34</v>
      </c>
      <c r="C28" s="15"/>
      <c r="D28" s="15"/>
      <c r="E28" s="15"/>
      <c r="F28" s="15"/>
      <c r="G28" s="15"/>
      <c r="H28" s="15"/>
      <c r="I28" s="15"/>
      <c r="J28" s="15"/>
      <c r="K28" s="39">
        <v>23225.4</v>
      </c>
    </row>
    <row r="29" spans="2:11" ht="11.25">
      <c r="B29" s="15" t="s">
        <v>35</v>
      </c>
      <c r="C29" s="15"/>
      <c r="D29" s="15"/>
      <c r="E29" s="15"/>
      <c r="F29" s="15"/>
      <c r="G29" s="15"/>
      <c r="H29" s="15"/>
      <c r="I29" s="15"/>
      <c r="J29" s="15"/>
      <c r="K29" s="39">
        <v>9020.88</v>
      </c>
    </row>
    <row r="30" spans="2:11" ht="11.25">
      <c r="B30" s="15" t="s">
        <v>36</v>
      </c>
      <c r="C30" s="15"/>
      <c r="D30" s="15"/>
      <c r="E30" s="15"/>
      <c r="F30" s="15"/>
      <c r="G30" s="15"/>
      <c r="H30" s="15"/>
      <c r="I30" s="15"/>
      <c r="J30" s="15"/>
      <c r="K30" s="39">
        <v>12925.44</v>
      </c>
    </row>
    <row r="31" spans="2:11" ht="11.25">
      <c r="B31" s="15" t="s">
        <v>37</v>
      </c>
      <c r="C31" s="15"/>
      <c r="D31" s="15"/>
      <c r="E31" s="15"/>
      <c r="F31" s="15"/>
      <c r="G31" s="15"/>
      <c r="H31" s="15"/>
      <c r="I31" s="15"/>
      <c r="J31" s="15"/>
      <c r="K31" s="39">
        <v>1279.08</v>
      </c>
    </row>
    <row r="32" spans="2:11" ht="11.25">
      <c r="B32" s="15" t="s">
        <v>38</v>
      </c>
      <c r="C32" s="15"/>
      <c r="D32" s="15"/>
      <c r="E32" s="15"/>
      <c r="F32" s="15"/>
      <c r="G32" s="15"/>
      <c r="H32" s="15"/>
      <c r="I32" s="15"/>
      <c r="J32" s="15"/>
      <c r="K32" s="39">
        <v>10367.28</v>
      </c>
    </row>
    <row r="33" spans="2:11" ht="11.25">
      <c r="B33" s="15" t="s">
        <v>39</v>
      </c>
      <c r="C33" s="15"/>
      <c r="D33" s="15"/>
      <c r="E33" s="15"/>
      <c r="F33" s="15"/>
      <c r="G33" s="15"/>
      <c r="H33" s="15"/>
      <c r="I33" s="15"/>
      <c r="J33" s="15"/>
      <c r="K33" s="39">
        <v>33.66</v>
      </c>
    </row>
    <row r="34" spans="10:11" ht="11.25">
      <c r="J34" s="9" t="s">
        <v>40</v>
      </c>
      <c r="K34" s="41">
        <v>44814.64</v>
      </c>
    </row>
    <row r="35" spans="2:6" ht="12.75">
      <c r="B35" s="17" t="s">
        <v>41</v>
      </c>
      <c r="C35" s="17"/>
      <c r="D35" s="17"/>
      <c r="E35" s="17"/>
      <c r="F35" s="17"/>
    </row>
    <row r="36" spans="2:10" ht="11.25">
      <c r="B36" s="14" t="s">
        <v>42</v>
      </c>
      <c r="C36" s="14"/>
      <c r="D36" s="14"/>
      <c r="E36" s="31" t="s">
        <v>27</v>
      </c>
      <c r="F36" s="31"/>
      <c r="I36" s="10"/>
      <c r="J36" s="10"/>
    </row>
    <row r="37" spans="2:6" ht="11.25">
      <c r="B37" s="15" t="s">
        <v>43</v>
      </c>
      <c r="C37" s="15"/>
      <c r="D37" s="15"/>
      <c r="E37" s="32">
        <v>114085.13</v>
      </c>
      <c r="F37" s="32"/>
    </row>
    <row r="38" spans="2:7" ht="11.25">
      <c r="B38" s="15" t="s">
        <v>44</v>
      </c>
      <c r="C38" s="15"/>
      <c r="D38" s="15"/>
      <c r="E38" s="32"/>
      <c r="F38" s="32"/>
      <c r="G38" s="29"/>
    </row>
    <row r="39" spans="2:6" ht="11.25">
      <c r="B39" s="16" t="s">
        <v>45</v>
      </c>
      <c r="C39" s="16"/>
      <c r="D39" s="16"/>
      <c r="E39" s="26">
        <v>22778.1</v>
      </c>
      <c r="F39" s="26"/>
    </row>
    <row r="40" spans="2:6" ht="11.25">
      <c r="B40" s="16" t="s">
        <v>47</v>
      </c>
      <c r="C40" s="16"/>
      <c r="D40" s="16"/>
      <c r="E40" s="26">
        <v>639.54</v>
      </c>
      <c r="F40" s="26"/>
    </row>
    <row r="41" spans="2:6" ht="11.25">
      <c r="B41" s="16" t="s">
        <v>48</v>
      </c>
      <c r="C41" s="16"/>
      <c r="D41" s="16"/>
      <c r="E41" s="26">
        <v>807.84</v>
      </c>
      <c r="F41" s="26"/>
    </row>
    <row r="42" spans="2:6" ht="11.25">
      <c r="B42" s="15" t="s">
        <v>49</v>
      </c>
      <c r="C42" s="15"/>
      <c r="D42" s="15"/>
      <c r="E42" s="32">
        <v>16830</v>
      </c>
      <c r="F42" s="32"/>
    </row>
    <row r="43" spans="2:6" ht="11.25">
      <c r="B43" s="15" t="s">
        <v>50</v>
      </c>
      <c r="C43" s="15"/>
      <c r="D43" s="15"/>
      <c r="E43" s="32">
        <v>476.55</v>
      </c>
      <c r="F43" s="32"/>
    </row>
    <row r="44" spans="2:6" ht="11.25">
      <c r="B44" s="15" t="s">
        <v>51</v>
      </c>
      <c r="C44" s="15"/>
      <c r="D44" s="15"/>
      <c r="E44" s="32">
        <v>702.39</v>
      </c>
      <c r="F44" s="32"/>
    </row>
    <row r="45" spans="2:6" ht="11.25" customHeight="1">
      <c r="B45" s="15" t="s">
        <v>52</v>
      </c>
      <c r="C45" s="15"/>
      <c r="D45" s="15"/>
      <c r="E45" s="32">
        <v>296.24</v>
      </c>
      <c r="F45" s="32"/>
    </row>
    <row r="46" ht="11.25" customHeight="1"/>
  </sheetData>
  <sheetProtection/>
  <mergeCells count="45"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0:J30"/>
    <mergeCell ref="B31:J31"/>
    <mergeCell ref="B32:J32"/>
    <mergeCell ref="B33:J33"/>
    <mergeCell ref="B35:F35"/>
    <mergeCell ref="B36:D36"/>
    <mergeCell ref="E36:F36"/>
    <mergeCell ref="B24:J24"/>
    <mergeCell ref="B25:J25"/>
    <mergeCell ref="B26:J26"/>
    <mergeCell ref="B27:J27"/>
    <mergeCell ref="B28:J28"/>
    <mergeCell ref="B29:J29"/>
    <mergeCell ref="E18:F18"/>
    <mergeCell ref="G18:H18"/>
    <mergeCell ref="H19:J19"/>
    <mergeCell ref="H20:J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8" ht="11.25">
      <c r="B6" s="13" t="s">
        <v>62</v>
      </c>
      <c r="C6" s="13"/>
      <c r="D6" s="13"/>
      <c r="E6" s="13"/>
      <c r="F6" s="30" t="s">
        <v>4</v>
      </c>
      <c r="H6" s="2" t="s">
        <v>5</v>
      </c>
    </row>
    <row r="7" spans="2:8" ht="11.25">
      <c r="B7" s="13" t="s">
        <v>6</v>
      </c>
      <c r="C7" s="13"/>
      <c r="D7" s="13"/>
      <c r="E7" s="13"/>
      <c r="F7" s="30" t="s">
        <v>7</v>
      </c>
      <c r="H7" s="3">
        <v>2</v>
      </c>
    </row>
    <row r="8" spans="2:8" ht="11.25">
      <c r="B8" s="13" t="s">
        <v>8</v>
      </c>
      <c r="C8" s="13"/>
      <c r="D8" s="13"/>
      <c r="E8" s="13"/>
      <c r="F8" s="30" t="s">
        <v>9</v>
      </c>
      <c r="H8" s="3">
        <v>2</v>
      </c>
    </row>
    <row r="9" spans="6:8" ht="11.25">
      <c r="F9" s="30" t="s">
        <v>10</v>
      </c>
      <c r="H9" s="3">
        <v>16</v>
      </c>
    </row>
    <row r="10" spans="6:8" ht="11.25">
      <c r="F10" s="30" t="s">
        <v>11</v>
      </c>
      <c r="H10" s="2" t="s">
        <v>63</v>
      </c>
    </row>
    <row r="11" spans="6:8" ht="11.25">
      <c r="F11" s="30" t="s">
        <v>13</v>
      </c>
      <c r="H11" s="2" t="s">
        <v>64</v>
      </c>
    </row>
    <row r="12" spans="6:8" ht="11.25">
      <c r="F12" s="30" t="s">
        <v>15</v>
      </c>
      <c r="H12" s="2" t="s">
        <v>16</v>
      </c>
    </row>
    <row r="13" spans="6:8" ht="11.25">
      <c r="F13" s="30" t="s">
        <v>17</v>
      </c>
      <c r="H13" s="2" t="s">
        <v>16</v>
      </c>
    </row>
    <row r="16" ht="11.25">
      <c r="B16" s="4" t="s">
        <v>18</v>
      </c>
    </row>
    <row r="17" spans="2:8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</row>
    <row r="18" spans="2:8" ht="11.25">
      <c r="B18" s="7" t="s">
        <v>24</v>
      </c>
      <c r="C18" s="8">
        <v>253862.18</v>
      </c>
      <c r="D18" s="8">
        <v>253862.18</v>
      </c>
      <c r="E18" s="26">
        <v>241515.3</v>
      </c>
      <c r="F18" s="26"/>
      <c r="G18" s="22">
        <f>K37+E42+E43+E44+E45+E46+E47+E48</f>
        <v>213341.07999999996</v>
      </c>
      <c r="H18" s="23"/>
    </row>
    <row r="19" spans="7:10" ht="11.25">
      <c r="G19" s="9" t="s">
        <v>25</v>
      </c>
      <c r="H19" s="38">
        <v>12346.88</v>
      </c>
      <c r="I19" s="38"/>
      <c r="J19" s="38"/>
    </row>
    <row r="20" spans="7:10" ht="11.25">
      <c r="G20" s="9" t="s">
        <v>26</v>
      </c>
      <c r="H20" s="38">
        <v>151088.55</v>
      </c>
      <c r="I20" s="38"/>
      <c r="J20" s="38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28</v>
      </c>
      <c r="C23" s="15"/>
      <c r="D23" s="15"/>
      <c r="E23" s="15"/>
      <c r="F23" s="15"/>
      <c r="G23" s="15"/>
      <c r="H23" s="15"/>
      <c r="I23" s="15"/>
      <c r="J23" s="15"/>
      <c r="K23" s="39">
        <v>36116.78</v>
      </c>
    </row>
    <row r="24" spans="2:11" ht="11.25">
      <c r="B24" s="16" t="s">
        <v>29</v>
      </c>
      <c r="C24" s="16"/>
      <c r="D24" s="16"/>
      <c r="E24" s="16"/>
      <c r="F24" s="16"/>
      <c r="G24" s="16"/>
      <c r="H24" s="16"/>
      <c r="I24" s="16"/>
      <c r="J24" s="16"/>
      <c r="K24" s="25">
        <v>1757</v>
      </c>
    </row>
    <row r="25" spans="2:11" ht="11.25">
      <c r="B25" s="16" t="s">
        <v>30</v>
      </c>
      <c r="C25" s="16"/>
      <c r="D25" s="16"/>
      <c r="E25" s="16"/>
      <c r="F25" s="16"/>
      <c r="G25" s="16"/>
      <c r="H25" s="16"/>
      <c r="I25" s="16"/>
      <c r="J25" s="16"/>
      <c r="K25" s="25">
        <v>10467</v>
      </c>
    </row>
    <row r="26" spans="2:11" ht="11.25">
      <c r="B26" s="16" t="s">
        <v>31</v>
      </c>
      <c r="C26" s="16"/>
      <c r="D26" s="16"/>
      <c r="E26" s="16"/>
      <c r="F26" s="16"/>
      <c r="G26" s="16"/>
      <c r="H26" s="16"/>
      <c r="I26" s="16"/>
      <c r="J26" s="16"/>
      <c r="K26" s="25">
        <v>14176</v>
      </c>
    </row>
    <row r="27" spans="2:11" ht="11.25">
      <c r="B27" s="16" t="s">
        <v>32</v>
      </c>
      <c r="C27" s="16"/>
      <c r="D27" s="16"/>
      <c r="E27" s="16"/>
      <c r="F27" s="16"/>
      <c r="G27" s="16"/>
      <c r="H27" s="16"/>
      <c r="I27" s="16"/>
      <c r="J27" s="16"/>
      <c r="K27" s="25">
        <v>5405</v>
      </c>
    </row>
    <row r="28" spans="2:11" ht="11.25">
      <c r="B28" s="16" t="s">
        <v>33</v>
      </c>
      <c r="C28" s="16"/>
      <c r="D28" s="16"/>
      <c r="E28" s="16"/>
      <c r="F28" s="16"/>
      <c r="G28" s="16"/>
      <c r="H28" s="16"/>
      <c r="I28" s="16"/>
      <c r="J28" s="16"/>
      <c r="K28" s="25">
        <v>4311.78</v>
      </c>
    </row>
    <row r="29" spans="2:11" ht="11.25">
      <c r="B29" s="15" t="s">
        <v>56</v>
      </c>
      <c r="C29" s="15"/>
      <c r="D29" s="15"/>
      <c r="E29" s="15"/>
      <c r="F29" s="15"/>
      <c r="G29" s="15"/>
      <c r="H29" s="15"/>
      <c r="I29" s="15"/>
      <c r="J29" s="15"/>
      <c r="K29" s="39">
        <v>523</v>
      </c>
    </row>
    <row r="30" spans="2:11" ht="11.25">
      <c r="B30" s="16" t="s">
        <v>57</v>
      </c>
      <c r="C30" s="16"/>
      <c r="D30" s="16"/>
      <c r="E30" s="16"/>
      <c r="F30" s="16"/>
      <c r="G30" s="16"/>
      <c r="H30" s="16"/>
      <c r="I30" s="16"/>
      <c r="J30" s="16"/>
      <c r="K30" s="25">
        <v>523</v>
      </c>
    </row>
    <row r="31" spans="2:11" ht="11.25">
      <c r="B31" s="15" t="s">
        <v>34</v>
      </c>
      <c r="C31" s="15"/>
      <c r="D31" s="15"/>
      <c r="E31" s="15"/>
      <c r="F31" s="15"/>
      <c r="G31" s="15"/>
      <c r="H31" s="15"/>
      <c r="I31" s="15"/>
      <c r="J31" s="15"/>
      <c r="K31" s="39">
        <v>54093.24</v>
      </c>
    </row>
    <row r="32" spans="2:11" ht="11.25">
      <c r="B32" s="15" t="s">
        <v>35</v>
      </c>
      <c r="C32" s="15"/>
      <c r="D32" s="15"/>
      <c r="E32" s="15"/>
      <c r="F32" s="15"/>
      <c r="G32" s="15"/>
      <c r="H32" s="15"/>
      <c r="I32" s="15"/>
      <c r="J32" s="15"/>
      <c r="K32" s="39">
        <v>21010.13</v>
      </c>
    </row>
    <row r="33" spans="2:11" ht="11.25">
      <c r="B33" s="15" t="s">
        <v>36</v>
      </c>
      <c r="C33" s="15"/>
      <c r="D33" s="15"/>
      <c r="E33" s="15"/>
      <c r="F33" s="15"/>
      <c r="G33" s="15"/>
      <c r="H33" s="15"/>
      <c r="I33" s="15"/>
      <c r="J33" s="15"/>
      <c r="K33" s="39">
        <v>30104.06</v>
      </c>
    </row>
    <row r="34" spans="2:11" ht="11.25">
      <c r="B34" s="15" t="s">
        <v>37</v>
      </c>
      <c r="C34" s="15"/>
      <c r="D34" s="15"/>
      <c r="E34" s="15"/>
      <c r="F34" s="15"/>
      <c r="G34" s="15"/>
      <c r="H34" s="15"/>
      <c r="I34" s="15"/>
      <c r="J34" s="15"/>
      <c r="K34" s="39">
        <v>2979.05</v>
      </c>
    </row>
    <row r="35" spans="2:11" ht="11.25">
      <c r="B35" s="15" t="s">
        <v>38</v>
      </c>
      <c r="C35" s="15"/>
      <c r="D35" s="15"/>
      <c r="E35" s="15"/>
      <c r="F35" s="15"/>
      <c r="G35" s="15"/>
      <c r="H35" s="15"/>
      <c r="I35" s="15"/>
      <c r="J35" s="15"/>
      <c r="K35" s="39">
        <v>24145.97</v>
      </c>
    </row>
    <row r="36" spans="2:11" ht="11.25">
      <c r="B36" s="15" t="s">
        <v>39</v>
      </c>
      <c r="C36" s="15"/>
      <c r="D36" s="15"/>
      <c r="E36" s="15"/>
      <c r="F36" s="15"/>
      <c r="G36" s="15"/>
      <c r="H36" s="15"/>
      <c r="I36" s="15"/>
      <c r="J36" s="15"/>
      <c r="K36" s="39">
        <v>78.4</v>
      </c>
    </row>
    <row r="37" spans="10:11" ht="11.25">
      <c r="J37" s="9" t="s">
        <v>40</v>
      </c>
      <c r="K37" s="41">
        <v>114957.39</v>
      </c>
    </row>
    <row r="38" spans="2:6" ht="12.75">
      <c r="B38" s="17" t="s">
        <v>41</v>
      </c>
      <c r="C38" s="17"/>
      <c r="D38" s="17"/>
      <c r="E38" s="17"/>
      <c r="F38" s="17"/>
    </row>
    <row r="39" spans="2:10" ht="11.25">
      <c r="B39" s="14" t="s">
        <v>42</v>
      </c>
      <c r="C39" s="14"/>
      <c r="D39" s="14"/>
      <c r="E39" s="31" t="s">
        <v>27</v>
      </c>
      <c r="F39" s="31"/>
      <c r="I39" s="10"/>
      <c r="J39" s="10"/>
    </row>
    <row r="40" spans="2:6" ht="11.25">
      <c r="B40" s="15" t="s">
        <v>43</v>
      </c>
      <c r="C40" s="15"/>
      <c r="D40" s="15"/>
      <c r="E40" s="32">
        <v>253862.18</v>
      </c>
      <c r="F40" s="32"/>
    </row>
    <row r="41" spans="2:7" ht="11.25">
      <c r="B41" s="15" t="s">
        <v>44</v>
      </c>
      <c r="C41" s="15"/>
      <c r="D41" s="15"/>
      <c r="E41" s="32"/>
      <c r="F41" s="32"/>
      <c r="G41" s="29"/>
    </row>
    <row r="42" spans="2:6" ht="11.25">
      <c r="B42" s="16" t="s">
        <v>45</v>
      </c>
      <c r="C42" s="16"/>
      <c r="D42" s="16"/>
      <c r="E42" s="26">
        <v>52917.66</v>
      </c>
      <c r="F42" s="26"/>
    </row>
    <row r="43" spans="2:6" ht="11.25">
      <c r="B43" s="16" t="s">
        <v>47</v>
      </c>
      <c r="C43" s="16"/>
      <c r="D43" s="16"/>
      <c r="E43" s="26">
        <v>1489.52</v>
      </c>
      <c r="F43" s="26"/>
    </row>
    <row r="44" spans="2:6" ht="11.25">
      <c r="B44" s="16" t="s">
        <v>48</v>
      </c>
      <c r="C44" s="16"/>
      <c r="D44" s="16"/>
      <c r="E44" s="26">
        <v>1881.5</v>
      </c>
      <c r="F44" s="26"/>
    </row>
    <row r="45" spans="2:6" ht="11.25">
      <c r="B45" s="15" t="s">
        <v>49</v>
      </c>
      <c r="C45" s="15"/>
      <c r="D45" s="15"/>
      <c r="E45" s="32">
        <v>39198</v>
      </c>
      <c r="F45" s="32"/>
    </row>
    <row r="46" spans="2:6" ht="11.25">
      <c r="B46" s="15" t="s">
        <v>50</v>
      </c>
      <c r="C46" s="15"/>
      <c r="D46" s="15"/>
      <c r="E46" s="32">
        <v>887.69</v>
      </c>
      <c r="F46" s="32"/>
    </row>
    <row r="47" spans="2:6" ht="11.25">
      <c r="B47" s="15" t="s">
        <v>51</v>
      </c>
      <c r="C47" s="15"/>
      <c r="D47" s="15"/>
      <c r="E47" s="32">
        <v>1374.52</v>
      </c>
      <c r="F47" s="32"/>
    </row>
    <row r="48" spans="2:6" ht="11.25" customHeight="1">
      <c r="B48" s="15" t="s">
        <v>52</v>
      </c>
      <c r="C48" s="15"/>
      <c r="D48" s="15"/>
      <c r="E48" s="32">
        <v>634.8</v>
      </c>
      <c r="F48" s="32"/>
    </row>
    <row r="49" ht="11.25" customHeight="1"/>
  </sheetData>
  <sheetProtection/>
  <mergeCells count="48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6:J36"/>
    <mergeCell ref="B38:F38"/>
    <mergeCell ref="B26:J26"/>
    <mergeCell ref="B27:J27"/>
    <mergeCell ref="B28:J28"/>
    <mergeCell ref="B29:J29"/>
    <mergeCell ref="B30:J30"/>
    <mergeCell ref="B31:J31"/>
    <mergeCell ref="H19:J19"/>
    <mergeCell ref="H20:J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6" ht="11.25">
      <c r="B6" s="13" t="s">
        <v>65</v>
      </c>
      <c r="C6" s="13"/>
      <c r="D6" s="13"/>
      <c r="E6" s="13"/>
      <c r="F6" s="30" t="s">
        <v>4</v>
      </c>
    </row>
    <row r="7" spans="2:8" ht="11.25">
      <c r="B7" s="13" t="s">
        <v>6</v>
      </c>
      <c r="C7" s="13"/>
      <c r="D7" s="13"/>
      <c r="E7" s="13"/>
      <c r="F7" s="30" t="s">
        <v>7</v>
      </c>
      <c r="H7" s="3">
        <v>5</v>
      </c>
    </row>
    <row r="8" spans="2:8" ht="11.25">
      <c r="B8" s="13" t="s">
        <v>8</v>
      </c>
      <c r="C8" s="13"/>
      <c r="D8" s="13"/>
      <c r="E8" s="13"/>
      <c r="F8" s="30" t="s">
        <v>9</v>
      </c>
      <c r="H8" s="3">
        <v>4</v>
      </c>
    </row>
    <row r="9" spans="6:8" ht="11.25">
      <c r="F9" s="30" t="s">
        <v>10</v>
      </c>
      <c r="H9" s="3">
        <v>78</v>
      </c>
    </row>
    <row r="10" spans="6:8" ht="11.25">
      <c r="F10" s="30" t="s">
        <v>11</v>
      </c>
      <c r="H10" s="2" t="s">
        <v>66</v>
      </c>
    </row>
    <row r="12" ht="11.25">
      <c r="B12" s="4" t="s">
        <v>18</v>
      </c>
    </row>
    <row r="13" spans="2:8" ht="11.25">
      <c r="B13" s="5" t="s">
        <v>19</v>
      </c>
      <c r="C13" s="6" t="s">
        <v>20</v>
      </c>
      <c r="D13" s="6" t="s">
        <v>21</v>
      </c>
      <c r="E13" s="31" t="s">
        <v>22</v>
      </c>
      <c r="F13" s="31"/>
      <c r="G13" s="20" t="s">
        <v>23</v>
      </c>
      <c r="H13" s="21"/>
    </row>
    <row r="14" spans="2:8" ht="11.25">
      <c r="B14" s="7" t="s">
        <v>24</v>
      </c>
      <c r="C14" s="25">
        <v>517241.53</v>
      </c>
      <c r="D14" s="25">
        <v>517241.53</v>
      </c>
      <c r="E14" s="26">
        <v>264106.62</v>
      </c>
      <c r="F14" s="26"/>
      <c r="G14" s="27">
        <f>K33+E38+E39+E40+E41+E42+E43+E44+E45+E46</f>
        <v>300932.32</v>
      </c>
      <c r="H14" s="28"/>
    </row>
    <row r="15" spans="7:10" ht="11.25">
      <c r="G15" s="9" t="s">
        <v>25</v>
      </c>
      <c r="H15" s="19">
        <v>253134.91</v>
      </c>
      <c r="I15" s="19"/>
      <c r="J15" s="19"/>
    </row>
    <row r="16" spans="7:10" ht="11.25">
      <c r="G16" s="9" t="s">
        <v>26</v>
      </c>
      <c r="H16" s="19">
        <v>253134.91</v>
      </c>
      <c r="I16" s="19"/>
      <c r="J16" s="19"/>
    </row>
    <row r="18" spans="2:11" ht="11.25"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40" t="s">
        <v>27</v>
      </c>
    </row>
    <row r="19" spans="2:11" ht="11.25">
      <c r="B19" s="15" t="s">
        <v>68</v>
      </c>
      <c r="C19" s="15"/>
      <c r="D19" s="15"/>
      <c r="E19" s="15"/>
      <c r="F19" s="15"/>
      <c r="G19" s="15"/>
      <c r="H19" s="15"/>
      <c r="I19" s="15"/>
      <c r="J19" s="15"/>
      <c r="K19" s="39">
        <v>6794</v>
      </c>
    </row>
    <row r="20" spans="2:11" ht="11.25">
      <c r="B20" s="16" t="s">
        <v>69</v>
      </c>
      <c r="C20" s="16"/>
      <c r="D20" s="16"/>
      <c r="E20" s="16"/>
      <c r="F20" s="16"/>
      <c r="G20" s="16"/>
      <c r="H20" s="16"/>
      <c r="I20" s="16"/>
      <c r="J20" s="16"/>
      <c r="K20" s="25">
        <v>1074</v>
      </c>
    </row>
    <row r="21" spans="2:11" ht="11.25">
      <c r="B21" s="16" t="s">
        <v>70</v>
      </c>
      <c r="C21" s="16"/>
      <c r="D21" s="16"/>
      <c r="E21" s="16"/>
      <c r="F21" s="16"/>
      <c r="G21" s="16"/>
      <c r="H21" s="16"/>
      <c r="I21" s="16"/>
      <c r="J21" s="16"/>
      <c r="K21" s="25">
        <v>3955</v>
      </c>
    </row>
    <row r="22" spans="2:11" ht="11.25">
      <c r="B22" s="16" t="s">
        <v>71</v>
      </c>
      <c r="C22" s="16"/>
      <c r="D22" s="16"/>
      <c r="E22" s="16"/>
      <c r="F22" s="16"/>
      <c r="G22" s="16"/>
      <c r="H22" s="16"/>
      <c r="I22" s="16"/>
      <c r="J22" s="16"/>
      <c r="K22" s="25">
        <v>1765</v>
      </c>
    </row>
    <row r="23" spans="2:12" ht="11.25">
      <c r="B23" s="15" t="s">
        <v>28</v>
      </c>
      <c r="C23" s="15"/>
      <c r="D23" s="15"/>
      <c r="E23" s="15"/>
      <c r="F23" s="15"/>
      <c r="G23" s="15"/>
      <c r="H23" s="15"/>
      <c r="I23" s="15"/>
      <c r="J23" s="15"/>
      <c r="K23" s="39">
        <v>23608</v>
      </c>
      <c r="L23" s="35"/>
    </row>
    <row r="24" spans="2:11" ht="11.25">
      <c r="B24" s="16" t="s">
        <v>29</v>
      </c>
      <c r="C24" s="16"/>
      <c r="D24" s="16"/>
      <c r="E24" s="16"/>
      <c r="F24" s="16"/>
      <c r="G24" s="16"/>
      <c r="H24" s="16"/>
      <c r="I24" s="16"/>
      <c r="J24" s="16"/>
      <c r="K24" s="25">
        <v>11264</v>
      </c>
    </row>
    <row r="25" spans="2:11" ht="11.25">
      <c r="B25" s="16" t="s">
        <v>31</v>
      </c>
      <c r="C25" s="16"/>
      <c r="D25" s="16"/>
      <c r="E25" s="16"/>
      <c r="F25" s="16"/>
      <c r="G25" s="16"/>
      <c r="H25" s="16"/>
      <c r="I25" s="16"/>
      <c r="J25" s="16"/>
      <c r="K25" s="25">
        <v>9523</v>
      </c>
    </row>
    <row r="26" spans="2:11" ht="11.25">
      <c r="B26" s="16" t="s">
        <v>33</v>
      </c>
      <c r="C26" s="16"/>
      <c r="D26" s="16"/>
      <c r="E26" s="16"/>
      <c r="F26" s="16"/>
      <c r="G26" s="16"/>
      <c r="H26" s="16"/>
      <c r="I26" s="16"/>
      <c r="J26" s="16"/>
      <c r="K26" s="25">
        <v>2821.01</v>
      </c>
    </row>
    <row r="27" spans="2:12" ht="11.25">
      <c r="B27" s="15" t="s">
        <v>34</v>
      </c>
      <c r="C27" s="15"/>
      <c r="D27" s="15"/>
      <c r="E27" s="15"/>
      <c r="F27" s="15"/>
      <c r="G27" s="15"/>
      <c r="H27" s="15"/>
      <c r="I27" s="15"/>
      <c r="J27" s="15"/>
      <c r="K27" s="39">
        <v>35390.8</v>
      </c>
      <c r="L27" s="36"/>
    </row>
    <row r="28" spans="2:11" ht="11.25">
      <c r="B28" s="15" t="s">
        <v>35</v>
      </c>
      <c r="C28" s="15"/>
      <c r="D28" s="15"/>
      <c r="E28" s="15"/>
      <c r="F28" s="15"/>
      <c r="G28" s="15"/>
      <c r="H28" s="15"/>
      <c r="I28" s="15"/>
      <c r="J28" s="15"/>
      <c r="K28" s="39">
        <v>13745.99</v>
      </c>
    </row>
    <row r="29" spans="2:11" ht="11.25">
      <c r="B29" s="15" t="s">
        <v>36</v>
      </c>
      <c r="C29" s="15"/>
      <c r="D29" s="15"/>
      <c r="E29" s="15"/>
      <c r="F29" s="15"/>
      <c r="G29" s="15"/>
      <c r="H29" s="15"/>
      <c r="I29" s="15"/>
      <c r="J29" s="15"/>
      <c r="K29" s="39">
        <v>19695.75</v>
      </c>
    </row>
    <row r="30" spans="2:11" ht="11.25">
      <c r="B30" s="15" t="s">
        <v>37</v>
      </c>
      <c r="C30" s="15"/>
      <c r="D30" s="15"/>
      <c r="E30" s="15"/>
      <c r="F30" s="15"/>
      <c r="G30" s="15"/>
      <c r="H30" s="15"/>
      <c r="I30" s="15"/>
      <c r="J30" s="15"/>
      <c r="K30" s="39">
        <v>1949.06</v>
      </c>
    </row>
    <row r="31" spans="2:11" ht="11.25">
      <c r="B31" s="15" t="s">
        <v>38</v>
      </c>
      <c r="C31" s="15"/>
      <c r="D31" s="15"/>
      <c r="E31" s="15"/>
      <c r="F31" s="15"/>
      <c r="G31" s="15"/>
      <c r="H31" s="15"/>
      <c r="I31" s="15"/>
      <c r="J31" s="15"/>
      <c r="K31" s="39">
        <v>15797.63</v>
      </c>
    </row>
    <row r="32" spans="2:11" ht="11.25">
      <c r="B32" s="15" t="s">
        <v>39</v>
      </c>
      <c r="C32" s="15"/>
      <c r="D32" s="15"/>
      <c r="E32" s="15"/>
      <c r="F32" s="15"/>
      <c r="G32" s="15"/>
      <c r="H32" s="15"/>
      <c r="I32" s="15"/>
      <c r="J32" s="15"/>
      <c r="K32" s="39">
        <v>51.29</v>
      </c>
    </row>
    <row r="33" spans="10:12" ht="11.25">
      <c r="J33" s="9" t="s">
        <v>40</v>
      </c>
      <c r="K33" s="41">
        <v>81641.72</v>
      </c>
      <c r="L33" s="36"/>
    </row>
    <row r="34" spans="2:6" ht="12.75">
      <c r="B34" s="17" t="s">
        <v>41</v>
      </c>
      <c r="C34" s="17"/>
      <c r="D34" s="17"/>
      <c r="E34" s="17"/>
      <c r="F34" s="17"/>
    </row>
    <row r="35" spans="2:10" ht="11.25">
      <c r="B35" s="14" t="s">
        <v>42</v>
      </c>
      <c r="C35" s="14"/>
      <c r="D35" s="14"/>
      <c r="E35" s="31" t="s">
        <v>27</v>
      </c>
      <c r="F35" s="31"/>
      <c r="I35" s="10"/>
      <c r="J35" s="10"/>
    </row>
    <row r="36" spans="2:6" ht="11.25">
      <c r="B36" s="15" t="s">
        <v>43</v>
      </c>
      <c r="C36" s="15"/>
      <c r="D36" s="15"/>
      <c r="E36" s="32">
        <v>517241.53</v>
      </c>
      <c r="F36" s="32"/>
    </row>
    <row r="37" spans="2:6" ht="11.25">
      <c r="B37" s="15" t="s">
        <v>44</v>
      </c>
      <c r="C37" s="15"/>
      <c r="D37" s="15"/>
      <c r="E37" s="32"/>
      <c r="F37" s="32"/>
    </row>
    <row r="38" spans="2:6" ht="11.25">
      <c r="B38" s="16" t="s">
        <v>45</v>
      </c>
      <c r="C38" s="16"/>
      <c r="D38" s="16"/>
      <c r="E38" s="26">
        <v>37373.76</v>
      </c>
      <c r="F38" s="26"/>
    </row>
    <row r="39" spans="2:6" ht="11.25">
      <c r="B39" s="18" t="s">
        <v>81</v>
      </c>
      <c r="C39" s="18"/>
      <c r="D39" s="18"/>
      <c r="E39" s="33">
        <v>70905.04</v>
      </c>
      <c r="F39" s="34"/>
    </row>
    <row r="40" spans="2:6" ht="11.25">
      <c r="B40" s="16" t="s">
        <v>46</v>
      </c>
      <c r="C40" s="16"/>
      <c r="D40" s="16"/>
      <c r="E40" s="26">
        <v>9745.29</v>
      </c>
      <c r="F40" s="26"/>
    </row>
    <row r="41" spans="2:6" ht="11.25">
      <c r="B41" s="16" t="s">
        <v>47</v>
      </c>
      <c r="C41" s="16"/>
      <c r="D41" s="16"/>
      <c r="E41" s="26">
        <v>9743.53</v>
      </c>
      <c r="F41" s="26"/>
    </row>
    <row r="42" spans="2:6" ht="11.25">
      <c r="B42" s="16" t="s">
        <v>48</v>
      </c>
      <c r="C42" s="16"/>
      <c r="D42" s="16"/>
      <c r="E42" s="26">
        <v>1077.11</v>
      </c>
      <c r="F42" s="26"/>
    </row>
    <row r="43" spans="2:6" ht="11.25">
      <c r="B43" s="15" t="s">
        <v>49</v>
      </c>
      <c r="C43" s="15"/>
      <c r="D43" s="15"/>
      <c r="E43" s="32">
        <v>28312.65</v>
      </c>
      <c r="F43" s="32"/>
    </row>
    <row r="44" spans="2:6" ht="11.25">
      <c r="B44" s="15" t="s">
        <v>50</v>
      </c>
      <c r="C44" s="15"/>
      <c r="D44" s="15"/>
      <c r="E44" s="32">
        <v>2012.83</v>
      </c>
      <c r="F44" s="32"/>
    </row>
    <row r="45" spans="2:6" ht="11.25">
      <c r="B45" s="15" t="s">
        <v>51</v>
      </c>
      <c r="C45" s="15"/>
      <c r="D45" s="15"/>
      <c r="E45" s="32">
        <v>3065.51</v>
      </c>
      <c r="F45" s="32"/>
    </row>
    <row r="46" spans="2:6" ht="11.25" customHeight="1">
      <c r="B46" s="15" t="s">
        <v>52</v>
      </c>
      <c r="C46" s="15"/>
      <c r="D46" s="15"/>
      <c r="E46" s="32">
        <v>57054.88</v>
      </c>
      <c r="F46" s="32"/>
    </row>
    <row r="47" ht="11.25" customHeight="1"/>
  </sheetData>
  <sheetProtection/>
  <mergeCells count="52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0:J30"/>
    <mergeCell ref="B31:J31"/>
    <mergeCell ref="B32:J32"/>
    <mergeCell ref="B34:F34"/>
    <mergeCell ref="B35:D35"/>
    <mergeCell ref="E35:F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E13:F13"/>
    <mergeCell ref="G13:H13"/>
    <mergeCell ref="E14:F14"/>
    <mergeCell ref="G14:H14"/>
    <mergeCell ref="H15:J15"/>
    <mergeCell ref="H16:J16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6" ht="11.25">
      <c r="B6" s="13" t="s">
        <v>72</v>
      </c>
      <c r="C6" s="13"/>
      <c r="D6" s="13"/>
      <c r="E6" s="13"/>
      <c r="F6" s="30" t="s">
        <v>4</v>
      </c>
    </row>
    <row r="7" spans="2:8" ht="11.25">
      <c r="B7" s="13" t="s">
        <v>6</v>
      </c>
      <c r="C7" s="13"/>
      <c r="D7" s="13"/>
      <c r="E7" s="13"/>
      <c r="F7" s="30" t="s">
        <v>7</v>
      </c>
      <c r="H7" s="3">
        <v>5</v>
      </c>
    </row>
    <row r="8" spans="2:6" ht="11.25">
      <c r="B8" s="13" t="s">
        <v>8</v>
      </c>
      <c r="C8" s="13"/>
      <c r="D8" s="13"/>
      <c r="E8" s="13"/>
      <c r="F8" s="30" t="s">
        <v>9</v>
      </c>
    </row>
    <row r="9" spans="6:8" ht="11.25">
      <c r="F9" s="30" t="s">
        <v>10</v>
      </c>
      <c r="H9" s="3">
        <v>40</v>
      </c>
    </row>
    <row r="10" spans="6:8" ht="11.25">
      <c r="F10" s="30" t="s">
        <v>11</v>
      </c>
      <c r="H10" s="2" t="s">
        <v>73</v>
      </c>
    </row>
    <row r="11" spans="6:8" ht="11.25">
      <c r="F11" s="30" t="s">
        <v>13</v>
      </c>
      <c r="H11" s="2" t="s">
        <v>67</v>
      </c>
    </row>
    <row r="12" spans="6:8" ht="11.25">
      <c r="F12" s="30" t="s">
        <v>15</v>
      </c>
      <c r="H12" s="2" t="s">
        <v>16</v>
      </c>
    </row>
    <row r="13" spans="6:8" ht="11.25">
      <c r="F13" s="30" t="s">
        <v>17</v>
      </c>
      <c r="H13" s="2" t="s">
        <v>16</v>
      </c>
    </row>
    <row r="16" ht="11.25">
      <c r="B16" s="4" t="s">
        <v>18</v>
      </c>
    </row>
    <row r="17" spans="2:8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</row>
    <row r="18" spans="2:8" ht="11.25">
      <c r="B18" s="7" t="s">
        <v>24</v>
      </c>
      <c r="C18" s="25">
        <v>265915.65</v>
      </c>
      <c r="D18" s="25">
        <v>265915.65</v>
      </c>
      <c r="E18" s="26">
        <v>103711.77</v>
      </c>
      <c r="F18" s="26"/>
      <c r="G18" s="27">
        <f>K35+E40+E41+E42+E43+E44+E45+E46+E47+E48</f>
        <v>147492.29</v>
      </c>
      <c r="H18" s="28"/>
    </row>
    <row r="19" spans="7:10" ht="11.25">
      <c r="G19" s="9" t="s">
        <v>25</v>
      </c>
      <c r="H19" s="42">
        <f>D18-E18</f>
        <v>162203.88</v>
      </c>
      <c r="I19" s="24"/>
      <c r="J19" s="24"/>
    </row>
    <row r="20" spans="7:10" ht="11.25">
      <c r="G20" s="9" t="s">
        <v>26</v>
      </c>
      <c r="H20" s="42">
        <v>162203.88</v>
      </c>
      <c r="I20" s="24"/>
      <c r="J20" s="24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68</v>
      </c>
      <c r="C23" s="15"/>
      <c r="D23" s="15"/>
      <c r="E23" s="15"/>
      <c r="F23" s="15"/>
      <c r="G23" s="15"/>
      <c r="H23" s="15"/>
      <c r="I23" s="15"/>
      <c r="J23" s="15"/>
      <c r="K23" s="39">
        <v>1765</v>
      </c>
    </row>
    <row r="24" spans="2:11" ht="11.25">
      <c r="B24" s="16" t="s">
        <v>71</v>
      </c>
      <c r="C24" s="16"/>
      <c r="D24" s="16"/>
      <c r="E24" s="16"/>
      <c r="F24" s="16"/>
      <c r="G24" s="16"/>
      <c r="H24" s="16"/>
      <c r="I24" s="16"/>
      <c r="J24" s="16"/>
      <c r="K24" s="25">
        <v>1765</v>
      </c>
    </row>
    <row r="25" spans="2:12" ht="11.25">
      <c r="B25" s="15" t="s">
        <v>28</v>
      </c>
      <c r="C25" s="15"/>
      <c r="D25" s="15"/>
      <c r="E25" s="15"/>
      <c r="F25" s="15"/>
      <c r="G25" s="15"/>
      <c r="H25" s="15"/>
      <c r="I25" s="15"/>
      <c r="J25" s="15"/>
      <c r="K25" s="39">
        <v>31670.07</v>
      </c>
      <c r="L25" s="29"/>
    </row>
    <row r="26" spans="2:11" ht="11.25">
      <c r="B26" s="16" t="s">
        <v>29</v>
      </c>
      <c r="C26" s="16"/>
      <c r="D26" s="16"/>
      <c r="E26" s="16"/>
      <c r="F26" s="16"/>
      <c r="G26" s="16"/>
      <c r="H26" s="16"/>
      <c r="I26" s="16"/>
      <c r="J26" s="16"/>
      <c r="K26" s="25">
        <v>4378</v>
      </c>
    </row>
    <row r="27" spans="2:11" ht="11.25">
      <c r="B27" s="16" t="s">
        <v>31</v>
      </c>
      <c r="C27" s="16"/>
      <c r="D27" s="16"/>
      <c r="E27" s="16"/>
      <c r="F27" s="16"/>
      <c r="G27" s="16"/>
      <c r="H27" s="16"/>
      <c r="I27" s="16"/>
      <c r="J27" s="16"/>
      <c r="K27" s="25">
        <v>26111</v>
      </c>
    </row>
    <row r="28" spans="2:11" ht="11.25">
      <c r="B28" s="16" t="s">
        <v>33</v>
      </c>
      <c r="C28" s="16"/>
      <c r="D28" s="16"/>
      <c r="E28" s="16"/>
      <c r="F28" s="16"/>
      <c r="G28" s="16"/>
      <c r="H28" s="16"/>
      <c r="I28" s="16"/>
      <c r="J28" s="16"/>
      <c r="K28" s="25">
        <v>1181.07</v>
      </c>
    </row>
    <row r="29" spans="2:11" ht="11.25">
      <c r="B29" s="15" t="s">
        <v>34</v>
      </c>
      <c r="C29" s="15"/>
      <c r="D29" s="15"/>
      <c r="E29" s="15"/>
      <c r="F29" s="15"/>
      <c r="G29" s="15"/>
      <c r="H29" s="15"/>
      <c r="I29" s="15"/>
      <c r="J29" s="15"/>
      <c r="K29" s="39">
        <v>14817.06</v>
      </c>
    </row>
    <row r="30" spans="2:11" ht="11.25">
      <c r="B30" s="15" t="s">
        <v>35</v>
      </c>
      <c r="C30" s="15"/>
      <c r="D30" s="15"/>
      <c r="E30" s="15"/>
      <c r="F30" s="15"/>
      <c r="G30" s="15"/>
      <c r="H30" s="15"/>
      <c r="I30" s="15"/>
      <c r="J30" s="15"/>
      <c r="K30" s="39">
        <v>5755.03</v>
      </c>
    </row>
    <row r="31" spans="2:11" ht="11.25">
      <c r="B31" s="15" t="s">
        <v>36</v>
      </c>
      <c r="C31" s="15"/>
      <c r="D31" s="15"/>
      <c r="E31" s="15"/>
      <c r="F31" s="15"/>
      <c r="G31" s="15"/>
      <c r="H31" s="15"/>
      <c r="I31" s="15"/>
      <c r="J31" s="15"/>
      <c r="K31" s="39">
        <v>8246.02</v>
      </c>
    </row>
    <row r="32" spans="2:11" ht="11.25">
      <c r="B32" s="15" t="s">
        <v>37</v>
      </c>
      <c r="C32" s="15"/>
      <c r="D32" s="15"/>
      <c r="E32" s="15"/>
      <c r="F32" s="15"/>
      <c r="G32" s="15"/>
      <c r="H32" s="15"/>
      <c r="I32" s="15"/>
      <c r="J32" s="15"/>
      <c r="K32" s="39">
        <v>816.02</v>
      </c>
    </row>
    <row r="33" spans="2:11" ht="11.25">
      <c r="B33" s="15" t="s">
        <v>38</v>
      </c>
      <c r="C33" s="15"/>
      <c r="D33" s="15"/>
      <c r="E33" s="15"/>
      <c r="F33" s="15"/>
      <c r="G33" s="15"/>
      <c r="H33" s="15"/>
      <c r="I33" s="15"/>
      <c r="J33" s="15"/>
      <c r="K33" s="39">
        <v>6613.99</v>
      </c>
    </row>
    <row r="34" spans="2:11" ht="11.25">
      <c r="B34" s="15" t="s">
        <v>39</v>
      </c>
      <c r="C34" s="15"/>
      <c r="D34" s="15"/>
      <c r="E34" s="15"/>
      <c r="F34" s="15"/>
      <c r="G34" s="15"/>
      <c r="H34" s="15"/>
      <c r="I34" s="15"/>
      <c r="J34" s="15"/>
      <c r="K34" s="39">
        <v>21.48</v>
      </c>
    </row>
    <row r="35" spans="10:12" ht="11.25">
      <c r="J35" s="9" t="s">
        <v>40</v>
      </c>
      <c r="K35" s="41">
        <v>54887.6</v>
      </c>
      <c r="L35" s="29"/>
    </row>
    <row r="36" spans="2:6" ht="12.75">
      <c r="B36" s="17" t="s">
        <v>41</v>
      </c>
      <c r="C36" s="17"/>
      <c r="D36" s="17"/>
      <c r="E36" s="17"/>
      <c r="F36" s="17"/>
    </row>
    <row r="37" spans="2:10" ht="11.25">
      <c r="B37" s="14" t="s">
        <v>42</v>
      </c>
      <c r="C37" s="14"/>
      <c r="D37" s="14"/>
      <c r="E37" s="31" t="s">
        <v>27</v>
      </c>
      <c r="F37" s="31"/>
      <c r="I37" s="10"/>
      <c r="J37" s="10"/>
    </row>
    <row r="38" spans="2:6" ht="11.25">
      <c r="B38" s="15" t="s">
        <v>43</v>
      </c>
      <c r="C38" s="15"/>
      <c r="D38" s="15"/>
      <c r="E38" s="32">
        <v>265915.65</v>
      </c>
      <c r="F38" s="32"/>
    </row>
    <row r="39" spans="2:6" ht="11.25">
      <c r="B39" s="15" t="s">
        <v>44</v>
      </c>
      <c r="C39" s="15"/>
      <c r="D39" s="15"/>
      <c r="E39" s="32"/>
      <c r="F39" s="32"/>
    </row>
    <row r="40" spans="2:6" ht="11.25">
      <c r="B40" s="16" t="s">
        <v>45</v>
      </c>
      <c r="C40" s="16"/>
      <c r="D40" s="16"/>
      <c r="E40" s="26">
        <v>17745.36</v>
      </c>
      <c r="F40" s="26"/>
    </row>
    <row r="41" spans="2:6" ht="11.25">
      <c r="B41" s="18" t="s">
        <v>81</v>
      </c>
      <c r="C41" s="18"/>
      <c r="D41" s="18"/>
      <c r="E41" s="33">
        <v>34345</v>
      </c>
      <c r="F41" s="34"/>
    </row>
    <row r="42" spans="2:6" ht="11.25">
      <c r="B42" s="16" t="s">
        <v>46</v>
      </c>
      <c r="C42" s="16"/>
      <c r="D42" s="16"/>
      <c r="E42" s="26">
        <v>4080.06</v>
      </c>
      <c r="F42" s="26"/>
    </row>
    <row r="43" spans="2:6" ht="11.25">
      <c r="B43" s="16" t="s">
        <v>47</v>
      </c>
      <c r="C43" s="16"/>
      <c r="D43" s="16"/>
      <c r="E43" s="26">
        <v>408.1</v>
      </c>
      <c r="F43" s="26"/>
    </row>
    <row r="44" spans="2:6" ht="11.25">
      <c r="B44" s="16" t="s">
        <v>48</v>
      </c>
      <c r="C44" s="16"/>
      <c r="D44" s="16"/>
      <c r="E44" s="26">
        <v>450.96</v>
      </c>
      <c r="F44" s="26"/>
    </row>
    <row r="45" spans="2:6" ht="11.25">
      <c r="B45" s="15" t="s">
        <v>49</v>
      </c>
      <c r="C45" s="15"/>
      <c r="D45" s="15"/>
      <c r="E45" s="32">
        <v>11853.65</v>
      </c>
      <c r="F45" s="32"/>
    </row>
    <row r="46" spans="2:6" ht="11.25">
      <c r="B46" s="15" t="s">
        <v>50</v>
      </c>
      <c r="C46" s="15"/>
      <c r="D46" s="15"/>
      <c r="E46" s="32">
        <v>902.75</v>
      </c>
      <c r="F46" s="32"/>
    </row>
    <row r="47" spans="2:6" ht="11.25">
      <c r="B47" s="15" t="s">
        <v>51</v>
      </c>
      <c r="C47" s="15"/>
      <c r="D47" s="15"/>
      <c r="E47" s="32">
        <v>1374.49</v>
      </c>
      <c r="F47" s="32"/>
    </row>
    <row r="48" spans="2:6" ht="11.25" customHeight="1">
      <c r="B48" s="15" t="s">
        <v>52</v>
      </c>
      <c r="C48" s="15"/>
      <c r="D48" s="15"/>
      <c r="E48" s="32">
        <v>21444.32</v>
      </c>
      <c r="F48" s="32"/>
    </row>
    <row r="49" ht="11.25" customHeight="1"/>
  </sheetData>
  <sheetProtection/>
  <mergeCells count="50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0:J30"/>
    <mergeCell ref="B31:J31"/>
    <mergeCell ref="B32:J32"/>
    <mergeCell ref="B33:J33"/>
    <mergeCell ref="B34:J34"/>
    <mergeCell ref="B36:F36"/>
    <mergeCell ref="B24:J24"/>
    <mergeCell ref="B25:J25"/>
    <mergeCell ref="B26:J26"/>
    <mergeCell ref="B27:J27"/>
    <mergeCell ref="B28:J28"/>
    <mergeCell ref="B29:J29"/>
    <mergeCell ref="E18:F18"/>
    <mergeCell ref="G18:H18"/>
    <mergeCell ref="H19:J19"/>
    <mergeCell ref="H20:J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8" ht="11.25">
      <c r="B6" s="13" t="s">
        <v>74</v>
      </c>
      <c r="C6" s="13"/>
      <c r="D6" s="13"/>
      <c r="E6" s="13"/>
      <c r="F6" s="30" t="s">
        <v>4</v>
      </c>
      <c r="H6" s="2" t="s">
        <v>5</v>
      </c>
    </row>
    <row r="7" spans="2:8" ht="11.25">
      <c r="B7" s="13" t="s">
        <v>6</v>
      </c>
      <c r="C7" s="13"/>
      <c r="D7" s="13"/>
      <c r="E7" s="13"/>
      <c r="F7" s="30" t="s">
        <v>7</v>
      </c>
      <c r="H7" s="3">
        <v>5</v>
      </c>
    </row>
    <row r="8" spans="2:8" ht="11.25">
      <c r="B8" s="13" t="s">
        <v>8</v>
      </c>
      <c r="C8" s="13"/>
      <c r="D8" s="13"/>
      <c r="E8" s="13"/>
      <c r="F8" s="30" t="s">
        <v>9</v>
      </c>
      <c r="H8" s="3">
        <v>2</v>
      </c>
    </row>
    <row r="9" spans="6:8" ht="11.25">
      <c r="F9" s="30" t="s">
        <v>10</v>
      </c>
      <c r="H9" s="3">
        <v>39</v>
      </c>
    </row>
    <row r="10" spans="6:8" ht="11.25">
      <c r="F10" s="30" t="s">
        <v>11</v>
      </c>
      <c r="H10" s="2" t="s">
        <v>75</v>
      </c>
    </row>
    <row r="11" spans="6:8" ht="11.25">
      <c r="F11" s="30" t="s">
        <v>13</v>
      </c>
      <c r="H11" s="2" t="s">
        <v>64</v>
      </c>
    </row>
    <row r="12" spans="6:8" ht="11.25">
      <c r="F12" s="30" t="s">
        <v>15</v>
      </c>
      <c r="H12" s="2" t="s">
        <v>16</v>
      </c>
    </row>
    <row r="13" spans="6:8" ht="11.25">
      <c r="F13" s="30" t="s">
        <v>17</v>
      </c>
      <c r="H13" s="2" t="s">
        <v>16</v>
      </c>
    </row>
    <row r="16" ht="11.25">
      <c r="B16" s="4" t="s">
        <v>18</v>
      </c>
    </row>
    <row r="17" spans="2:8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</row>
    <row r="18" spans="2:8" ht="11.25">
      <c r="B18" s="7" t="s">
        <v>24</v>
      </c>
      <c r="C18" s="8">
        <v>939449.43</v>
      </c>
      <c r="D18" s="8">
        <v>939449.43</v>
      </c>
      <c r="E18" s="26">
        <v>674275.15</v>
      </c>
      <c r="F18" s="26"/>
      <c r="G18" s="22">
        <f>K40+E45+E46+E47+E48+E49+E50+E51+E52+E53</f>
        <v>826501.4299999999</v>
      </c>
      <c r="H18" s="23"/>
    </row>
    <row r="19" spans="7:10" ht="11.25">
      <c r="G19" s="9" t="s">
        <v>25</v>
      </c>
      <c r="H19" s="37">
        <v>265174.28</v>
      </c>
      <c r="I19" s="37"/>
      <c r="J19" s="37"/>
    </row>
    <row r="20" spans="7:11" ht="11.25">
      <c r="G20" s="9" t="s">
        <v>26</v>
      </c>
      <c r="H20" s="38">
        <v>2313127.28</v>
      </c>
      <c r="I20" s="38"/>
      <c r="J20" s="38"/>
      <c r="K20" s="38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68</v>
      </c>
      <c r="C23" s="15"/>
      <c r="D23" s="15"/>
      <c r="E23" s="15"/>
      <c r="F23" s="15"/>
      <c r="G23" s="15"/>
      <c r="H23" s="15"/>
      <c r="I23" s="15"/>
      <c r="J23" s="15"/>
      <c r="K23" s="39">
        <v>3488</v>
      </c>
    </row>
    <row r="24" spans="2:11" ht="11.25">
      <c r="B24" s="16" t="s">
        <v>76</v>
      </c>
      <c r="C24" s="16"/>
      <c r="D24" s="16"/>
      <c r="E24" s="16"/>
      <c r="F24" s="16"/>
      <c r="G24" s="16"/>
      <c r="H24" s="16"/>
      <c r="I24" s="16"/>
      <c r="J24" s="16"/>
      <c r="K24" s="25">
        <v>1723</v>
      </c>
    </row>
    <row r="25" spans="2:11" ht="11.25">
      <c r="B25" s="16" t="s">
        <v>71</v>
      </c>
      <c r="C25" s="16"/>
      <c r="D25" s="16"/>
      <c r="E25" s="16"/>
      <c r="F25" s="16"/>
      <c r="G25" s="16"/>
      <c r="H25" s="16"/>
      <c r="I25" s="16"/>
      <c r="J25" s="16"/>
      <c r="K25" s="25">
        <v>1765</v>
      </c>
    </row>
    <row r="26" spans="2:11" ht="11.25">
      <c r="B26" s="15" t="s">
        <v>28</v>
      </c>
      <c r="C26" s="15"/>
      <c r="D26" s="15"/>
      <c r="E26" s="15"/>
      <c r="F26" s="15"/>
      <c r="G26" s="15"/>
      <c r="H26" s="15"/>
      <c r="I26" s="15"/>
      <c r="J26" s="15"/>
      <c r="K26" s="39">
        <v>55036.46</v>
      </c>
    </row>
    <row r="27" spans="2:11" ht="11.25">
      <c r="B27" s="16" t="s">
        <v>29</v>
      </c>
      <c r="C27" s="16"/>
      <c r="D27" s="16"/>
      <c r="E27" s="16"/>
      <c r="F27" s="16"/>
      <c r="G27" s="16"/>
      <c r="H27" s="16"/>
      <c r="I27" s="16"/>
      <c r="J27" s="16"/>
      <c r="K27" s="25">
        <v>2519</v>
      </c>
    </row>
    <row r="28" spans="2:11" ht="11.25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25">
        <v>3880</v>
      </c>
    </row>
    <row r="29" spans="2:11" ht="11.25">
      <c r="B29" s="16" t="s">
        <v>31</v>
      </c>
      <c r="C29" s="16"/>
      <c r="D29" s="16"/>
      <c r="E29" s="16"/>
      <c r="F29" s="16"/>
      <c r="G29" s="16"/>
      <c r="H29" s="16"/>
      <c r="I29" s="16"/>
      <c r="J29" s="16"/>
      <c r="K29" s="25">
        <v>26865</v>
      </c>
    </row>
    <row r="30" spans="2:11" ht="11.25">
      <c r="B30" s="16" t="s">
        <v>32</v>
      </c>
      <c r="C30" s="16"/>
      <c r="D30" s="16"/>
      <c r="E30" s="16"/>
      <c r="F30" s="16"/>
      <c r="G30" s="16"/>
      <c r="H30" s="16"/>
      <c r="I30" s="16"/>
      <c r="J30" s="16"/>
      <c r="K30" s="25">
        <v>7727</v>
      </c>
    </row>
    <row r="31" spans="2:11" ht="11.25">
      <c r="B31" s="16" t="s">
        <v>33</v>
      </c>
      <c r="C31" s="16"/>
      <c r="D31" s="16"/>
      <c r="E31" s="16"/>
      <c r="F31" s="16"/>
      <c r="G31" s="16"/>
      <c r="H31" s="16"/>
      <c r="I31" s="16"/>
      <c r="J31" s="16"/>
      <c r="K31" s="25">
        <v>14045.46</v>
      </c>
    </row>
    <row r="32" spans="2:11" ht="11.25">
      <c r="B32" s="15" t="s">
        <v>56</v>
      </c>
      <c r="C32" s="15"/>
      <c r="D32" s="15"/>
      <c r="E32" s="15"/>
      <c r="F32" s="15"/>
      <c r="G32" s="15"/>
      <c r="H32" s="15"/>
      <c r="I32" s="15"/>
      <c r="J32" s="15"/>
      <c r="K32" s="39">
        <v>28138</v>
      </c>
    </row>
    <row r="33" spans="2:11" ht="11.25">
      <c r="B33" s="16" t="s">
        <v>57</v>
      </c>
      <c r="C33" s="16"/>
      <c r="D33" s="16"/>
      <c r="E33" s="16"/>
      <c r="F33" s="16"/>
      <c r="G33" s="16"/>
      <c r="H33" s="16"/>
      <c r="I33" s="16"/>
      <c r="J33" s="16"/>
      <c r="K33" s="25">
        <v>28138</v>
      </c>
    </row>
    <row r="34" spans="2:11" ht="11.25">
      <c r="B34" s="15" t="s">
        <v>34</v>
      </c>
      <c r="C34" s="15"/>
      <c r="D34" s="15"/>
      <c r="E34" s="15"/>
      <c r="F34" s="15"/>
      <c r="G34" s="15"/>
      <c r="H34" s="15"/>
      <c r="I34" s="15"/>
      <c r="J34" s="15"/>
      <c r="K34" s="39">
        <v>176206.69</v>
      </c>
    </row>
    <row r="35" spans="2:11" ht="11.25">
      <c r="B35" s="15" t="s">
        <v>35</v>
      </c>
      <c r="C35" s="15"/>
      <c r="D35" s="15"/>
      <c r="E35" s="15"/>
      <c r="F35" s="15"/>
      <c r="G35" s="15"/>
      <c r="H35" s="15"/>
      <c r="I35" s="15"/>
      <c r="J35" s="15"/>
      <c r="K35" s="39">
        <v>68439.7</v>
      </c>
    </row>
    <row r="36" spans="2:11" ht="11.25">
      <c r="B36" s="15" t="s">
        <v>36</v>
      </c>
      <c r="C36" s="15"/>
      <c r="D36" s="15"/>
      <c r="E36" s="15"/>
      <c r="F36" s="15"/>
      <c r="G36" s="15"/>
      <c r="H36" s="15"/>
      <c r="I36" s="15"/>
      <c r="J36" s="15"/>
      <c r="K36" s="39">
        <v>98062.85</v>
      </c>
    </row>
    <row r="37" spans="2:11" ht="11.25">
      <c r="B37" s="15" t="s">
        <v>37</v>
      </c>
      <c r="C37" s="15"/>
      <c r="D37" s="15"/>
      <c r="E37" s="15"/>
      <c r="F37" s="15"/>
      <c r="G37" s="15"/>
      <c r="H37" s="15"/>
      <c r="I37" s="15"/>
      <c r="J37" s="15"/>
      <c r="K37" s="39">
        <v>9704.14</v>
      </c>
    </row>
    <row r="38" spans="2:11" ht="11.25">
      <c r="B38" s="15" t="s">
        <v>38</v>
      </c>
      <c r="C38" s="15"/>
      <c r="D38" s="15"/>
      <c r="E38" s="15"/>
      <c r="F38" s="15"/>
      <c r="G38" s="15"/>
      <c r="H38" s="15"/>
      <c r="I38" s="15"/>
      <c r="J38" s="15"/>
      <c r="K38" s="39">
        <v>78654.58</v>
      </c>
    </row>
    <row r="39" spans="2:11" ht="11.25">
      <c r="B39" s="15" t="s">
        <v>39</v>
      </c>
      <c r="C39" s="15"/>
      <c r="D39" s="15"/>
      <c r="E39" s="15"/>
      <c r="F39" s="15"/>
      <c r="G39" s="15"/>
      <c r="H39" s="15"/>
      <c r="I39" s="15"/>
      <c r="J39" s="15"/>
      <c r="K39" s="39">
        <v>255.37</v>
      </c>
    </row>
    <row r="40" spans="10:11" ht="11.25">
      <c r="J40" s="9" t="s">
        <v>40</v>
      </c>
      <c r="K40" s="41">
        <v>341779.1</v>
      </c>
    </row>
    <row r="41" spans="2:6" ht="12.75">
      <c r="B41" s="17" t="s">
        <v>41</v>
      </c>
      <c r="C41" s="17"/>
      <c r="D41" s="17"/>
      <c r="E41" s="17"/>
      <c r="F41" s="17"/>
    </row>
    <row r="42" spans="2:10" ht="11.25">
      <c r="B42" s="14" t="s">
        <v>42</v>
      </c>
      <c r="C42" s="14"/>
      <c r="D42" s="14"/>
      <c r="E42" s="31" t="s">
        <v>27</v>
      </c>
      <c r="F42" s="31"/>
      <c r="I42" s="10"/>
      <c r="J42" s="10"/>
    </row>
    <row r="43" spans="2:6" ht="11.25">
      <c r="B43" s="15" t="s">
        <v>43</v>
      </c>
      <c r="C43" s="15"/>
      <c r="D43" s="15"/>
      <c r="E43" s="32">
        <v>939449.43</v>
      </c>
      <c r="F43" s="32"/>
    </row>
    <row r="44" spans="2:7" ht="11.25">
      <c r="B44" s="15" t="s">
        <v>44</v>
      </c>
      <c r="C44" s="15"/>
      <c r="D44" s="15"/>
      <c r="E44" s="32"/>
      <c r="F44" s="32"/>
      <c r="G44" s="29"/>
    </row>
    <row r="45" spans="2:6" ht="11.25">
      <c r="B45" s="16" t="s">
        <v>45</v>
      </c>
      <c r="C45" s="16"/>
      <c r="D45" s="16"/>
      <c r="E45" s="26">
        <v>164564.6</v>
      </c>
      <c r="F45" s="26"/>
    </row>
    <row r="46" spans="2:6" ht="11.25">
      <c r="B46" s="18" t="s">
        <v>81</v>
      </c>
      <c r="C46" s="18"/>
      <c r="D46" s="18"/>
      <c r="E46" s="33">
        <v>116244.52</v>
      </c>
      <c r="F46" s="34"/>
    </row>
    <row r="47" spans="2:6" ht="11.25">
      <c r="B47" s="16" t="s">
        <v>46</v>
      </c>
      <c r="C47" s="16"/>
      <c r="D47" s="16"/>
      <c r="E47" s="26">
        <v>48114.24</v>
      </c>
      <c r="F47" s="26"/>
    </row>
    <row r="48" spans="2:6" ht="11.25">
      <c r="B48" s="16" t="s">
        <v>47</v>
      </c>
      <c r="C48" s="16"/>
      <c r="D48" s="16"/>
      <c r="E48" s="26">
        <v>4786.23</v>
      </c>
      <c r="F48" s="26"/>
    </row>
    <row r="49" spans="2:6" ht="11.25">
      <c r="B49" s="16" t="s">
        <v>48</v>
      </c>
      <c r="C49" s="16"/>
      <c r="D49" s="16"/>
      <c r="E49" s="26">
        <v>6045.77</v>
      </c>
      <c r="F49" s="26"/>
    </row>
    <row r="50" spans="2:6" ht="11.25">
      <c r="B50" s="15" t="s">
        <v>49</v>
      </c>
      <c r="C50" s="15"/>
      <c r="D50" s="15"/>
      <c r="E50" s="32">
        <v>125953.5</v>
      </c>
      <c r="F50" s="32"/>
    </row>
    <row r="51" spans="2:6" ht="11.25">
      <c r="B51" s="15" t="s">
        <v>50</v>
      </c>
      <c r="C51" s="15"/>
      <c r="D51" s="15"/>
      <c r="E51" s="32">
        <v>4388.84</v>
      </c>
      <c r="F51" s="32"/>
    </row>
    <row r="52" spans="2:6" ht="11.25">
      <c r="B52" s="15" t="s">
        <v>51</v>
      </c>
      <c r="C52" s="15"/>
      <c r="D52" s="15"/>
      <c r="E52" s="32">
        <v>6795.43</v>
      </c>
      <c r="F52" s="32"/>
    </row>
    <row r="53" spans="2:6" ht="11.25" customHeight="1">
      <c r="B53" s="15" t="s">
        <v>52</v>
      </c>
      <c r="C53" s="15"/>
      <c r="D53" s="15"/>
      <c r="E53" s="32">
        <v>7829.2</v>
      </c>
      <c r="F53" s="32"/>
    </row>
    <row r="54" ht="11.25" customHeight="1"/>
  </sheetData>
  <sheetProtection/>
  <mergeCells count="55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1:F41"/>
    <mergeCell ref="B42:D42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J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9" customWidth="1"/>
    <col min="6" max="6" width="4.5" style="29" customWidth="1"/>
    <col min="7" max="7" width="20.66015625" style="1" customWidth="1"/>
    <col min="8" max="8" width="7.16015625" style="1" customWidth="1"/>
    <col min="9" max="9" width="16" style="1" hidden="1" customWidth="1"/>
    <col min="10" max="10" width="3.5" style="1" customWidth="1"/>
    <col min="11" max="11" width="16" style="29" customWidth="1"/>
    <col min="12" max="16384" width="10.66015625" style="1" customWidth="1"/>
  </cols>
  <sheetData>
    <row r="1" ht="11.25" customHeight="1"/>
    <row r="2" spans="2:11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2.7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6" ht="11.25">
      <c r="B6" s="13" t="s">
        <v>77</v>
      </c>
      <c r="C6" s="13"/>
      <c r="D6" s="13"/>
      <c r="E6" s="13"/>
      <c r="F6" s="30" t="s">
        <v>4</v>
      </c>
    </row>
    <row r="7" spans="2:8" ht="11.25">
      <c r="B7" s="13" t="s">
        <v>6</v>
      </c>
      <c r="C7" s="13"/>
      <c r="D7" s="13"/>
      <c r="E7" s="13"/>
      <c r="F7" s="30" t="s">
        <v>7</v>
      </c>
      <c r="H7" s="3">
        <v>5</v>
      </c>
    </row>
    <row r="8" spans="2:6" ht="11.25">
      <c r="B8" s="13" t="s">
        <v>8</v>
      </c>
      <c r="C8" s="13"/>
      <c r="D8" s="13"/>
      <c r="E8" s="13"/>
      <c r="F8" s="30" t="s">
        <v>9</v>
      </c>
    </row>
    <row r="9" spans="6:8" ht="11.25">
      <c r="F9" s="30" t="s">
        <v>10</v>
      </c>
      <c r="H9" s="3">
        <v>60</v>
      </c>
    </row>
    <row r="10" spans="6:8" ht="11.25">
      <c r="F10" s="30" t="s">
        <v>11</v>
      </c>
      <c r="H10" s="2" t="s">
        <v>78</v>
      </c>
    </row>
    <row r="11" spans="6:8" ht="11.25">
      <c r="F11" s="30" t="s">
        <v>13</v>
      </c>
      <c r="H11" s="2" t="s">
        <v>67</v>
      </c>
    </row>
    <row r="12" spans="6:8" ht="11.25">
      <c r="F12" s="30" t="s">
        <v>15</v>
      </c>
      <c r="H12" s="2" t="s">
        <v>16</v>
      </c>
    </row>
    <row r="13" spans="6:8" ht="11.25">
      <c r="F13" s="30" t="s">
        <v>17</v>
      </c>
      <c r="H13" s="2" t="s">
        <v>16</v>
      </c>
    </row>
    <row r="16" ht="11.25">
      <c r="B16" s="4" t="s">
        <v>18</v>
      </c>
    </row>
    <row r="17" spans="2:8" ht="11.25">
      <c r="B17" s="5" t="s">
        <v>19</v>
      </c>
      <c r="C17" s="6" t="s">
        <v>20</v>
      </c>
      <c r="D17" s="6" t="s">
        <v>21</v>
      </c>
      <c r="E17" s="31" t="s">
        <v>22</v>
      </c>
      <c r="F17" s="31"/>
      <c r="G17" s="20" t="s">
        <v>23</v>
      </c>
      <c r="H17" s="21"/>
    </row>
    <row r="18" spans="2:8" ht="11.25">
      <c r="B18" s="7" t="s">
        <v>24</v>
      </c>
      <c r="C18" s="11">
        <v>458265.64</v>
      </c>
      <c r="D18" s="11">
        <v>458265.64</v>
      </c>
      <c r="E18" s="26">
        <v>158871.37</v>
      </c>
      <c r="F18" s="26"/>
      <c r="G18" s="22">
        <v>165559.76</v>
      </c>
      <c r="H18" s="23"/>
    </row>
    <row r="19" spans="7:13" ht="11.25">
      <c r="G19" s="9" t="s">
        <v>25</v>
      </c>
      <c r="H19" s="44">
        <v>299394.27</v>
      </c>
      <c r="I19" s="44"/>
      <c r="J19" s="44"/>
      <c r="K19" s="44"/>
      <c r="L19" s="43"/>
      <c r="M19" s="43"/>
    </row>
    <row r="20" spans="7:10" ht="11.25">
      <c r="G20" s="9" t="s">
        <v>26</v>
      </c>
      <c r="H20" s="44">
        <v>299395.27</v>
      </c>
      <c r="I20" s="44"/>
      <c r="J20" s="44"/>
    </row>
    <row r="22" spans="2:11" ht="11.25"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40" t="s">
        <v>27</v>
      </c>
    </row>
    <row r="23" spans="2:11" ht="11.25">
      <c r="B23" s="15" t="s">
        <v>68</v>
      </c>
      <c r="C23" s="15"/>
      <c r="D23" s="15"/>
      <c r="E23" s="15"/>
      <c r="F23" s="15"/>
      <c r="G23" s="15"/>
      <c r="H23" s="15"/>
      <c r="I23" s="15"/>
      <c r="J23" s="15"/>
      <c r="K23" s="39">
        <v>2203</v>
      </c>
    </row>
    <row r="24" spans="2:11" ht="11.25">
      <c r="B24" s="16" t="s">
        <v>76</v>
      </c>
      <c r="C24" s="16"/>
      <c r="D24" s="16"/>
      <c r="E24" s="16"/>
      <c r="F24" s="16"/>
      <c r="G24" s="16"/>
      <c r="H24" s="16"/>
      <c r="I24" s="16"/>
      <c r="J24" s="16"/>
      <c r="K24" s="25">
        <v>438</v>
      </c>
    </row>
    <row r="25" spans="2:11" ht="11.25">
      <c r="B25" s="16" t="s">
        <v>71</v>
      </c>
      <c r="C25" s="16"/>
      <c r="D25" s="16"/>
      <c r="E25" s="16"/>
      <c r="F25" s="16"/>
      <c r="G25" s="16"/>
      <c r="H25" s="16"/>
      <c r="I25" s="16"/>
      <c r="J25" s="16"/>
      <c r="K25" s="25">
        <v>1765</v>
      </c>
    </row>
    <row r="26" spans="2:12" ht="11.25">
      <c r="B26" s="15" t="s">
        <v>28</v>
      </c>
      <c r="C26" s="15"/>
      <c r="D26" s="15"/>
      <c r="E26" s="15"/>
      <c r="F26" s="15"/>
      <c r="G26" s="15"/>
      <c r="H26" s="15"/>
      <c r="I26" s="15"/>
      <c r="J26" s="15"/>
      <c r="K26" s="39">
        <v>21435.43</v>
      </c>
      <c r="L26" s="29"/>
    </row>
    <row r="27" spans="2:11" ht="11.25">
      <c r="B27" s="16" t="s">
        <v>29</v>
      </c>
      <c r="C27" s="16"/>
      <c r="D27" s="16"/>
      <c r="E27" s="16"/>
      <c r="F27" s="16"/>
      <c r="G27" s="16"/>
      <c r="H27" s="16"/>
      <c r="I27" s="16"/>
      <c r="J27" s="16"/>
      <c r="K27" s="25">
        <v>995</v>
      </c>
    </row>
    <row r="28" spans="2:11" ht="11.25">
      <c r="B28" s="16" t="s">
        <v>31</v>
      </c>
      <c r="C28" s="16"/>
      <c r="D28" s="16"/>
      <c r="E28" s="16"/>
      <c r="F28" s="16"/>
      <c r="G28" s="16"/>
      <c r="H28" s="16"/>
      <c r="I28" s="16"/>
      <c r="J28" s="16"/>
      <c r="K28" s="25">
        <v>18585</v>
      </c>
    </row>
    <row r="29" spans="2:11" ht="11.25">
      <c r="B29" s="16" t="s">
        <v>33</v>
      </c>
      <c r="C29" s="16"/>
      <c r="D29" s="16"/>
      <c r="E29" s="16"/>
      <c r="F29" s="16"/>
      <c r="G29" s="16"/>
      <c r="H29" s="16"/>
      <c r="I29" s="16"/>
      <c r="J29" s="16"/>
      <c r="K29" s="25">
        <v>1855.43</v>
      </c>
    </row>
    <row r="30" spans="2:11" ht="11.25">
      <c r="B30" s="15" t="s">
        <v>56</v>
      </c>
      <c r="C30" s="15"/>
      <c r="D30" s="15"/>
      <c r="E30" s="15"/>
      <c r="F30" s="15"/>
      <c r="G30" s="15"/>
      <c r="H30" s="15"/>
      <c r="I30" s="15"/>
      <c r="J30" s="15"/>
      <c r="K30" s="39">
        <v>1550</v>
      </c>
    </row>
    <row r="31" spans="2:11" ht="11.25">
      <c r="B31" s="16" t="s">
        <v>57</v>
      </c>
      <c r="C31" s="16"/>
      <c r="D31" s="16"/>
      <c r="E31" s="16"/>
      <c r="F31" s="16"/>
      <c r="G31" s="16"/>
      <c r="H31" s="16"/>
      <c r="I31" s="16"/>
      <c r="J31" s="16"/>
      <c r="K31" s="25">
        <v>1550</v>
      </c>
    </row>
    <row r="32" spans="2:11" ht="11.25">
      <c r="B32" s="15" t="s">
        <v>34</v>
      </c>
      <c r="C32" s="15"/>
      <c r="D32" s="15"/>
      <c r="E32" s="15"/>
      <c r="F32" s="15"/>
      <c r="G32" s="15"/>
      <c r="H32" s="15"/>
      <c r="I32" s="15"/>
      <c r="J32" s="15"/>
      <c r="K32" s="39">
        <v>23277.15</v>
      </c>
    </row>
    <row r="33" spans="2:11" ht="11.25">
      <c r="B33" s="15" t="s">
        <v>35</v>
      </c>
      <c r="C33" s="15"/>
      <c r="D33" s="15"/>
      <c r="E33" s="15"/>
      <c r="F33" s="15"/>
      <c r="G33" s="15"/>
      <c r="H33" s="15"/>
      <c r="I33" s="15"/>
      <c r="J33" s="15"/>
      <c r="K33" s="39">
        <v>9040.98</v>
      </c>
    </row>
    <row r="34" spans="2:11" ht="11.25">
      <c r="B34" s="15" t="s">
        <v>36</v>
      </c>
      <c r="C34" s="15"/>
      <c r="D34" s="15"/>
      <c r="E34" s="15"/>
      <c r="F34" s="15"/>
      <c r="G34" s="15"/>
      <c r="H34" s="15"/>
      <c r="I34" s="15"/>
      <c r="J34" s="15"/>
      <c r="K34" s="39">
        <v>12954.24</v>
      </c>
    </row>
    <row r="35" spans="2:11" ht="11.25">
      <c r="B35" s="15" t="s">
        <v>37</v>
      </c>
      <c r="C35" s="15"/>
      <c r="D35" s="15"/>
      <c r="E35" s="15"/>
      <c r="F35" s="15"/>
      <c r="G35" s="15"/>
      <c r="H35" s="15"/>
      <c r="I35" s="15"/>
      <c r="J35" s="15"/>
      <c r="K35" s="39">
        <v>1281.93</v>
      </c>
    </row>
    <row r="36" spans="2:11" ht="11.25">
      <c r="B36" s="15" t="s">
        <v>38</v>
      </c>
      <c r="C36" s="15"/>
      <c r="D36" s="15"/>
      <c r="E36" s="15"/>
      <c r="F36" s="15"/>
      <c r="G36" s="15"/>
      <c r="H36" s="15"/>
      <c r="I36" s="15"/>
      <c r="J36" s="15"/>
      <c r="K36" s="39">
        <v>10390.38</v>
      </c>
    </row>
    <row r="37" spans="2:11" ht="11.25">
      <c r="B37" s="15" t="s">
        <v>39</v>
      </c>
      <c r="C37" s="15"/>
      <c r="D37" s="15"/>
      <c r="E37" s="15"/>
      <c r="F37" s="15"/>
      <c r="G37" s="15"/>
      <c r="H37" s="15"/>
      <c r="I37" s="15"/>
      <c r="J37" s="15"/>
      <c r="K37" s="39">
        <v>33.74</v>
      </c>
    </row>
    <row r="38" spans="10:12" ht="11.25">
      <c r="J38" s="9" t="s">
        <v>40</v>
      </c>
      <c r="K38" s="41">
        <v>58889.7</v>
      </c>
      <c r="L38" s="29"/>
    </row>
    <row r="39" spans="2:6" ht="12.75">
      <c r="B39" s="17" t="s">
        <v>41</v>
      </c>
      <c r="C39" s="17"/>
      <c r="D39" s="17"/>
      <c r="E39" s="17"/>
      <c r="F39" s="17"/>
    </row>
    <row r="40" spans="2:10" ht="11.25">
      <c r="B40" s="14" t="s">
        <v>42</v>
      </c>
      <c r="C40" s="14"/>
      <c r="D40" s="14"/>
      <c r="E40" s="31" t="s">
        <v>27</v>
      </c>
      <c r="F40" s="31"/>
      <c r="I40" s="10"/>
      <c r="J40" s="10"/>
    </row>
    <row r="41" spans="2:6" ht="11.25">
      <c r="B41" s="15" t="s">
        <v>43</v>
      </c>
      <c r="C41" s="15"/>
      <c r="D41" s="15"/>
      <c r="E41" s="32">
        <v>458265.64</v>
      </c>
      <c r="F41" s="32"/>
    </row>
    <row r="42" spans="2:6" ht="11.25">
      <c r="B42" s="15" t="s">
        <v>44</v>
      </c>
      <c r="C42" s="15"/>
      <c r="D42" s="15"/>
      <c r="E42" s="32"/>
      <c r="F42" s="32"/>
    </row>
    <row r="43" spans="2:6" ht="11.25">
      <c r="B43" s="16" t="s">
        <v>45</v>
      </c>
      <c r="C43" s="16"/>
      <c r="D43" s="16"/>
      <c r="E43" s="26">
        <v>23154.44</v>
      </c>
      <c r="F43" s="26"/>
    </row>
    <row r="44" spans="2:6" ht="11.25">
      <c r="B44" s="18" t="s">
        <v>81</v>
      </c>
      <c r="C44" s="18"/>
      <c r="D44" s="18"/>
      <c r="E44" s="33">
        <v>74977.55</v>
      </c>
      <c r="F44" s="34"/>
    </row>
    <row r="45" spans="2:6" ht="11.25">
      <c r="B45" s="16" t="s">
        <v>47</v>
      </c>
      <c r="C45" s="16"/>
      <c r="D45" s="16"/>
      <c r="E45" s="26">
        <v>640.97</v>
      </c>
      <c r="F45" s="26"/>
    </row>
    <row r="46" spans="2:6" ht="11.25">
      <c r="B46" s="16" t="s">
        <v>48</v>
      </c>
      <c r="C46" s="16"/>
      <c r="D46" s="16"/>
      <c r="E46" s="26">
        <v>708.44</v>
      </c>
      <c r="F46" s="26"/>
    </row>
    <row r="47" spans="2:6" ht="11.25">
      <c r="B47" s="15" t="s">
        <v>49</v>
      </c>
      <c r="C47" s="15"/>
      <c r="D47" s="15"/>
      <c r="E47" s="32">
        <v>18621.72</v>
      </c>
      <c r="F47" s="32"/>
    </row>
    <row r="48" spans="2:6" ht="11.25">
      <c r="B48" s="15" t="s">
        <v>50</v>
      </c>
      <c r="C48" s="15"/>
      <c r="D48" s="15"/>
      <c r="E48" s="32">
        <v>1643.72</v>
      </c>
      <c r="F48" s="32"/>
    </row>
    <row r="49" spans="2:6" ht="11.25">
      <c r="B49" s="15" t="s">
        <v>51</v>
      </c>
      <c r="C49" s="15"/>
      <c r="D49" s="15"/>
      <c r="E49" s="32">
        <v>2503.66</v>
      </c>
      <c r="F49" s="32"/>
    </row>
    <row r="50" spans="2:6" ht="11.25" customHeight="1">
      <c r="B50" s="15" t="s">
        <v>52</v>
      </c>
      <c r="C50" s="15"/>
      <c r="D50" s="15"/>
      <c r="E50" s="32">
        <v>122844.52</v>
      </c>
      <c r="F50" s="32"/>
    </row>
    <row r="51" ht="11.25" customHeight="1"/>
  </sheetData>
  <sheetProtection/>
  <mergeCells count="52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H20:J20"/>
    <mergeCell ref="B22:J22"/>
    <mergeCell ref="B23:J23"/>
    <mergeCell ref="B24:J24"/>
    <mergeCell ref="B25:J25"/>
    <mergeCell ref="B26:J26"/>
    <mergeCell ref="E17:F17"/>
    <mergeCell ref="G17:H17"/>
    <mergeCell ref="E18:F18"/>
    <mergeCell ref="G18:H18"/>
    <mergeCell ref="H19:J19"/>
    <mergeCell ref="K19:M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2023-03-16T08:00:20Z</cp:lastPrinted>
  <dcterms:created xsi:type="dcterms:W3CDTF">2023-03-16T08:00:20Z</dcterms:created>
  <dcterms:modified xsi:type="dcterms:W3CDTF">2023-04-03T04:33:23Z</dcterms:modified>
  <cp:category/>
  <cp:version/>
  <cp:contentType/>
  <cp:contentStatus/>
  <cp:revision>1</cp:revision>
</cp:coreProperties>
</file>