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26" activeTab="5"/>
  </bookViews>
  <sheets>
    <sheet name="МИРА, д. 16" sheetId="1" r:id="rId1"/>
    <sheet name="МИРА, д. 17" sheetId="2" r:id="rId2"/>
    <sheet name="МИРА, д. 18" sheetId="3" r:id="rId3"/>
    <sheet name="МИРА, д. 19" sheetId="4" r:id="rId4"/>
    <sheet name="МИРА, д. 21" sheetId="5" r:id="rId5"/>
    <sheet name="МИРА, д. 24" sheetId="6" r:id="rId6"/>
  </sheets>
  <definedNames/>
  <calcPr fullCalcOnLoad="1" refMode="R1C1"/>
</workbook>
</file>

<file path=xl/sharedStrings.xml><?xml version="1.0" encoding="utf-8"?>
<sst xmlns="http://schemas.openxmlformats.org/spreadsheetml/2006/main" count="338" uniqueCount="65">
  <si>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</si>
  <si>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</si>
  <si>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</si>
  <si>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</si>
  <si>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19 февраля 2018 г.</t>
  </si>
  <si>
    <t>Этажность:</t>
  </si>
  <si>
    <t>Период отчета с 1 января 2017 г. по 31 декабря 2017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</si>
  <si>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</si>
  <si>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</si>
  <si>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</si>
  <si>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</si>
  <si>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</si>
  <si>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</si>
  <si>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</si>
  <si>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</si>
  <si>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</si>
  <si>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</si>
  <si>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</si>
  <si>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</si>
  <si>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</si>
  <si>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Льготы</t>
  </si>
  <si>
    <t>К оплате</t>
  </si>
  <si>
    <t>Оплачено</t>
  </si>
  <si>
    <t>Сбытовая комп.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</si>
  <si>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</si>
  <si>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</si>
  <si>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</si>
  <si>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</si>
  <si>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</si>
  <si>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</si>
  <si>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</si>
  <si>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</si>
  <si>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</si>
  <si>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</si>
  <si>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</si>
  <si>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</si>
  <si>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</si>
  <si>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</si>
  <si>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Адрес: ГАЛКИНО, МИРА, д. 16</t>
  </si>
  <si>
    <t>Кирпичный</t>
  </si>
  <si>
    <t>360,9 / 360,9 м. кв.</t>
  </si>
  <si>
    <t>350 м. кв.</t>
  </si>
  <si>
    <t>Газоснабжение</t>
  </si>
  <si>
    <t>Нет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</si>
  <si>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</si>
  <si>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</si>
  <si>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</si>
  <si>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</si>
  <si>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</si>
  <si>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</si>
  <si>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Итого без финансирования</t>
  </si>
  <si>
    <t>Адрес: ГАЛКИНО, МИРА, д. 17</t>
  </si>
  <si>
    <t>626,1 / 626,1 м. кв.</t>
  </si>
  <si>
    <t>600 м. кв.</t>
  </si>
  <si>
    <t>Ремонт и обслуживание конструктивных элементов</t>
  </si>
  <si>
    <t>Адрес: ГАЛКИНО, МИРА, д. 18</t>
  </si>
  <si>
    <t>284 / 284 м. кв.</t>
  </si>
  <si>
    <t>Адрес: ГАЛКИНО, МИРА, д. 19</t>
  </si>
  <si>
    <t>280,5 / 280,5 м. кв.</t>
  </si>
  <si>
    <t>Адрес: ГАЛКИНО, МИРА, д. 21</t>
  </si>
  <si>
    <t>625,2 / 625,2 м. кв.</t>
  </si>
  <si>
    <t>500 м. кв.</t>
  </si>
  <si>
    <t>Адрес: ГАЛКИНО, МИРА, д. 24</t>
  </si>
  <si>
    <t>1 950,4 / 1 950,4 м. кв.</t>
  </si>
  <si>
    <t>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</si>
</sst>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0;[Red]\-#,##0.00"/>
    <numFmt numFmtId="174" formatCode="#,##0;[Red]\-#,##0"/>
    <numFmt numFmtId="175" formatCode="#,##0.0"/>
    <numFmt numFmtId="176" formatCode="0.0"/>
    <numFmt numFmtId="177" formatCode="#,##0.00_ ;[Red]\-#,##0.00\ "/>
    <numFmt numFmtId="178" formatCode="#,##0_ ;\-#,##0\ "/>
    <numFmt numFmtId="179" formatCode="#,##0.0_ ;\-#,##0.0\ "/>
    <numFmt numFmtId="180" formatCode="#,##0.00_ ;\-#,##0.00\ "/>
    <numFmt numFmtId="181" formatCode="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172" fontId="0" fillId="0" borderId="11" xfId="0" applyNumberFormat="1" applyFont="1" applyBorder="1" applyAlignment="1">
      <alignment horizontal="right" vertical="top"/>
    </xf>
    <xf numFmtId="173" fontId="0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173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1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right" vertical="top"/>
    </xf>
    <xf numFmtId="175" fontId="2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top"/>
    </xf>
    <xf numFmtId="173" fontId="0" fillId="0" borderId="12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175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173" fontId="0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39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38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2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1</v>
      </c>
    </row>
    <row r="9" spans="6:8" ht="11.25">
      <c r="F9" s="1" t="s">
        <v>8</v>
      </c>
      <c r="H9" s="2">
        <v>8</v>
      </c>
    </row>
    <row r="10" spans="6:8" ht="11.25">
      <c r="F10" s="1" t="s">
        <v>9</v>
      </c>
      <c r="H10" s="1" t="s">
        <v>40</v>
      </c>
    </row>
    <row r="11" spans="6:8" ht="11.25">
      <c r="F11" s="1" t="s">
        <v>10</v>
      </c>
      <c r="H11" s="1" t="s">
        <v>41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43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4">
        <v>97585.6</v>
      </c>
      <c r="D21" s="7"/>
      <c r="E21" s="37">
        <v>97585.6</v>
      </c>
      <c r="F21" s="37"/>
      <c r="G21" s="15">
        <v>56225.38</v>
      </c>
      <c r="H21" s="15">
        <v>2811.27</v>
      </c>
      <c r="I21" s="7"/>
      <c r="J21" s="41">
        <f>H21+K33+E36+E37+E38+E39</f>
        <v>70583.56</v>
      </c>
      <c r="K21" s="42"/>
    </row>
    <row r="22" spans="3:11" ht="11.25">
      <c r="C22" s="16">
        <v>97585.6</v>
      </c>
      <c r="D22" s="8"/>
      <c r="E22" s="38">
        <v>97585.6</v>
      </c>
      <c r="F22" s="38"/>
      <c r="G22" s="17">
        <v>56225.38</v>
      </c>
      <c r="H22" s="17">
        <v>2811.27</v>
      </c>
      <c r="I22" s="8"/>
      <c r="J22" s="43">
        <f>J21</f>
        <v>70583.56</v>
      </c>
      <c r="K22" s="44"/>
    </row>
    <row r="23" spans="6:7" ht="11.25">
      <c r="F23" s="9" t="s">
        <v>27</v>
      </c>
      <c r="G23" s="18">
        <v>41360.22</v>
      </c>
    </row>
    <row r="24" spans="6:7" ht="11.25">
      <c r="F24" s="9" t="s">
        <v>28</v>
      </c>
      <c r="G24" s="19">
        <v>204765.4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0">
        <v>5063.98</v>
      </c>
    </row>
    <row r="28" spans="2:11" ht="11.25">
      <c r="B28" s="28" t="s">
        <v>45</v>
      </c>
      <c r="C28" s="28"/>
      <c r="D28" s="28"/>
      <c r="E28" s="28"/>
      <c r="F28" s="28"/>
      <c r="G28" s="28"/>
      <c r="H28" s="28"/>
      <c r="I28" s="28"/>
      <c r="J28" s="28"/>
      <c r="K28" s="21">
        <v>753</v>
      </c>
    </row>
    <row r="29" spans="2:11" ht="11.25">
      <c r="B29" s="28" t="s">
        <v>46</v>
      </c>
      <c r="C29" s="28"/>
      <c r="D29" s="28"/>
      <c r="E29" s="28"/>
      <c r="F29" s="28"/>
      <c r="G29" s="28"/>
      <c r="H29" s="28"/>
      <c r="I29" s="28"/>
      <c r="J29" s="28"/>
      <c r="K29" s="20">
        <v>20412.51</v>
      </c>
    </row>
    <row r="30" spans="2:11" ht="11.25">
      <c r="B30" s="28" t="s">
        <v>47</v>
      </c>
      <c r="C30" s="28"/>
      <c r="D30" s="28"/>
      <c r="E30" s="28"/>
      <c r="F30" s="28"/>
      <c r="G30" s="28"/>
      <c r="H30" s="28"/>
      <c r="I30" s="28"/>
      <c r="J30" s="28"/>
      <c r="K30" s="20">
        <v>7275.74</v>
      </c>
    </row>
    <row r="31" spans="2:11" ht="11.25">
      <c r="B31" s="28" t="s">
        <v>48</v>
      </c>
      <c r="C31" s="28"/>
      <c r="D31" s="28"/>
      <c r="E31" s="28"/>
      <c r="F31" s="28"/>
      <c r="G31" s="28"/>
      <c r="H31" s="28"/>
      <c r="I31" s="28"/>
      <c r="J31" s="28"/>
      <c r="K31" s="22">
        <v>230.98</v>
      </c>
    </row>
    <row r="32" spans="10:11" ht="11.25">
      <c r="J32" s="9" t="s">
        <v>49</v>
      </c>
      <c r="K32" s="17">
        <v>33736.21</v>
      </c>
    </row>
    <row r="33" spans="10:11" ht="11.25">
      <c r="J33" s="9" t="s">
        <v>50</v>
      </c>
      <c r="K33" s="17">
        <v>33736.21</v>
      </c>
    </row>
    <row r="34" spans="2:6" ht="12.75">
      <c r="B34" s="29" t="s">
        <v>29</v>
      </c>
      <c r="C34" s="29"/>
      <c r="D34" s="29"/>
      <c r="E34" s="29"/>
      <c r="F34" s="29"/>
    </row>
    <row r="35" spans="2:10" ht="11.25">
      <c r="B35" s="36" t="s">
        <v>30</v>
      </c>
      <c r="C35" s="36"/>
      <c r="D35" s="36"/>
      <c r="E35" s="36" t="s">
        <v>31</v>
      </c>
      <c r="F35" s="36"/>
      <c r="G35" s="10"/>
      <c r="H35" s="10"/>
      <c r="I35" s="11"/>
      <c r="J35" s="11"/>
    </row>
    <row r="36" spans="2:8" ht="11.25">
      <c r="B36" s="45" t="s">
        <v>32</v>
      </c>
      <c r="C36" s="45"/>
      <c r="D36" s="45"/>
      <c r="E36" s="46">
        <v>14073.68</v>
      </c>
      <c r="F36" s="46"/>
      <c r="G36" s="10"/>
      <c r="H36" s="10"/>
    </row>
    <row r="37" spans="2:8" ht="11.25">
      <c r="B37" s="45" t="s">
        <v>34</v>
      </c>
      <c r="C37" s="45"/>
      <c r="D37" s="45"/>
      <c r="E37" s="47">
        <v>629.61</v>
      </c>
      <c r="F37" s="47"/>
      <c r="G37" s="10"/>
      <c r="H37" s="10"/>
    </row>
    <row r="38" spans="2:8" ht="11.25">
      <c r="B38" s="45" t="s">
        <v>35</v>
      </c>
      <c r="C38" s="45"/>
      <c r="D38" s="45"/>
      <c r="E38" s="47">
        <v>814.79</v>
      </c>
      <c r="F38" s="47"/>
      <c r="G38" s="10"/>
      <c r="H38" s="10"/>
    </row>
    <row r="39" spans="2:8" ht="11.25">
      <c r="B39" s="28" t="s">
        <v>37</v>
      </c>
      <c r="C39" s="28"/>
      <c r="D39" s="28"/>
      <c r="E39" s="48">
        <v>18518</v>
      </c>
      <c r="F39" s="48"/>
      <c r="G39" s="10"/>
      <c r="H39" s="10"/>
    </row>
    <row r="40" ht="11.25" customHeight="1"/>
  </sheetData>
  <sheetProtection/>
  <mergeCells count="36">
    <mergeCell ref="B39:D39"/>
    <mergeCell ref="E39:F39"/>
    <mergeCell ref="B37:D37"/>
    <mergeCell ref="E37:F37"/>
    <mergeCell ref="B38:D38"/>
    <mergeCell ref="E38:F38"/>
    <mergeCell ref="B35:D35"/>
    <mergeCell ref="E35:F35"/>
    <mergeCell ref="B36:D36"/>
    <mergeCell ref="E36:F36"/>
    <mergeCell ref="B27:J27"/>
    <mergeCell ref="B28:J28"/>
    <mergeCell ref="J20:K20"/>
    <mergeCell ref="J21:K21"/>
    <mergeCell ref="J22:K22"/>
    <mergeCell ref="E20:F20"/>
    <mergeCell ref="E21:F21"/>
    <mergeCell ref="E22:F22"/>
    <mergeCell ref="B26:J26"/>
    <mergeCell ref="G15:J16"/>
    <mergeCell ref="K15:K16"/>
    <mergeCell ref="B17:C17"/>
    <mergeCell ref="D17:E17"/>
    <mergeCell ref="H17:I17"/>
    <mergeCell ref="B7:E7"/>
    <mergeCell ref="B8:E8"/>
    <mergeCell ref="B15:C16"/>
    <mergeCell ref="D15:E16"/>
    <mergeCell ref="B2:K2"/>
    <mergeCell ref="B3:K3"/>
    <mergeCell ref="B4:K4"/>
    <mergeCell ref="B6:E6"/>
    <mergeCell ref="B29:J29"/>
    <mergeCell ref="B30:J30"/>
    <mergeCell ref="B31:J31"/>
    <mergeCell ref="B34:F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51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2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2</v>
      </c>
    </row>
    <row r="9" spans="6:8" ht="11.25">
      <c r="F9" s="1" t="s">
        <v>8</v>
      </c>
      <c r="H9" s="2">
        <v>16</v>
      </c>
    </row>
    <row r="10" spans="6:8" ht="11.25">
      <c r="F10" s="1" t="s">
        <v>9</v>
      </c>
      <c r="H10" s="1" t="s">
        <v>52</v>
      </c>
    </row>
    <row r="11" spans="6:8" ht="11.25">
      <c r="F11" s="1" t="s">
        <v>10</v>
      </c>
      <c r="H11" s="1" t="s">
        <v>53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43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5">
        <v>194381.48</v>
      </c>
      <c r="D21" s="7"/>
      <c r="E21" s="51">
        <v>194381.48</v>
      </c>
      <c r="F21" s="51"/>
      <c r="G21" s="14">
        <v>149224.1</v>
      </c>
      <c r="H21" s="15">
        <v>7461.21</v>
      </c>
      <c r="I21" s="7"/>
      <c r="J21" s="41">
        <f>H21+K34+K38+E41+E42+E43+E44</f>
        <v>257946.41999999998</v>
      </c>
      <c r="K21" s="42"/>
    </row>
    <row r="22" spans="3:11" ht="11.25">
      <c r="C22" s="17">
        <v>194381.48</v>
      </c>
      <c r="D22" s="8"/>
      <c r="E22" s="50">
        <v>194381.48</v>
      </c>
      <c r="F22" s="50"/>
      <c r="G22" s="16">
        <v>149224.1</v>
      </c>
      <c r="H22" s="17">
        <v>7461.21</v>
      </c>
      <c r="I22" s="8"/>
      <c r="J22" s="43">
        <f>J21</f>
        <v>257946.41999999998</v>
      </c>
      <c r="K22" s="44"/>
    </row>
    <row r="23" spans="6:7" ht="11.25">
      <c r="F23" s="9" t="s">
        <v>27</v>
      </c>
      <c r="G23" s="18">
        <v>45157.38</v>
      </c>
    </row>
    <row r="24" spans="6:7" ht="11.25">
      <c r="F24" s="9" t="s">
        <v>28</v>
      </c>
      <c r="G24" s="18">
        <v>293707.58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54</v>
      </c>
      <c r="C27" s="28"/>
      <c r="D27" s="28"/>
      <c r="E27" s="28"/>
      <c r="F27" s="28"/>
      <c r="G27" s="28"/>
      <c r="H27" s="28"/>
      <c r="I27" s="28"/>
      <c r="J27" s="28"/>
      <c r="K27" s="24">
        <v>10376</v>
      </c>
    </row>
    <row r="28" spans="2:11" ht="11.25">
      <c r="B28" s="28" t="s">
        <v>44</v>
      </c>
      <c r="C28" s="28"/>
      <c r="D28" s="28"/>
      <c r="E28" s="28"/>
      <c r="F28" s="28"/>
      <c r="G28" s="28"/>
      <c r="H28" s="28"/>
      <c r="I28" s="28"/>
      <c r="J28" s="28"/>
      <c r="K28" s="20">
        <v>10942.14</v>
      </c>
    </row>
    <row r="29" spans="2:11" ht="11.25">
      <c r="B29" s="28" t="s">
        <v>45</v>
      </c>
      <c r="C29" s="28"/>
      <c r="D29" s="28"/>
      <c r="E29" s="28"/>
      <c r="F29" s="28"/>
      <c r="G29" s="28"/>
      <c r="H29" s="28"/>
      <c r="I29" s="28"/>
      <c r="J29" s="28"/>
      <c r="K29" s="24">
        <v>3632</v>
      </c>
    </row>
    <row r="30" spans="2:11" ht="11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0">
        <v>35412.21</v>
      </c>
    </row>
    <row r="31" spans="2:11" ht="11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0">
        <v>12622.18</v>
      </c>
    </row>
    <row r="32" spans="2:11" ht="11.25">
      <c r="B32" s="28" t="s">
        <v>48</v>
      </c>
      <c r="C32" s="28"/>
      <c r="D32" s="28"/>
      <c r="E32" s="28"/>
      <c r="F32" s="28"/>
      <c r="G32" s="28"/>
      <c r="H32" s="28"/>
      <c r="I32" s="28"/>
      <c r="J32" s="28"/>
      <c r="K32" s="25">
        <v>400.7</v>
      </c>
    </row>
    <row r="33" spans="10:11" ht="11.25">
      <c r="J33" s="9" t="s">
        <v>49</v>
      </c>
      <c r="K33" s="17">
        <v>73385.23</v>
      </c>
    </row>
    <row r="34" spans="10:11" ht="11.25">
      <c r="J34" s="9" t="s">
        <v>50</v>
      </c>
      <c r="K34" s="17">
        <v>73385.23</v>
      </c>
    </row>
    <row r="36" spans="2:11" ht="11.25">
      <c r="B36" s="36" t="s">
        <v>36</v>
      </c>
      <c r="C36" s="36"/>
      <c r="D36" s="36"/>
      <c r="E36" s="36"/>
      <c r="F36" s="36"/>
      <c r="G36" s="36"/>
      <c r="H36" s="36"/>
      <c r="I36" s="36"/>
      <c r="J36" s="36"/>
      <c r="K36" s="5" t="s">
        <v>31</v>
      </c>
    </row>
    <row r="37" spans="2:11" ht="11.25">
      <c r="B37" s="28" t="s">
        <v>54</v>
      </c>
      <c r="C37" s="28"/>
      <c r="D37" s="28"/>
      <c r="E37" s="28"/>
      <c r="F37" s="28"/>
      <c r="G37" s="28"/>
      <c r="H37" s="28"/>
      <c r="I37" s="28"/>
      <c r="J37" s="28"/>
      <c r="K37" s="24">
        <v>112781</v>
      </c>
    </row>
    <row r="38" spans="10:11" ht="11.25">
      <c r="J38" s="9" t="s">
        <v>49</v>
      </c>
      <c r="K38" s="26">
        <v>112781</v>
      </c>
    </row>
    <row r="39" spans="2:6" ht="12.75">
      <c r="B39" s="29" t="s">
        <v>29</v>
      </c>
      <c r="C39" s="29"/>
      <c r="D39" s="29"/>
      <c r="E39" s="29"/>
      <c r="F39" s="29"/>
    </row>
    <row r="40" spans="2:10" ht="11.25">
      <c r="B40" s="36" t="s">
        <v>30</v>
      </c>
      <c r="C40" s="36"/>
      <c r="D40" s="36"/>
      <c r="E40" s="36" t="s">
        <v>31</v>
      </c>
      <c r="F40" s="36"/>
      <c r="G40" s="10"/>
      <c r="H40" s="10"/>
      <c r="I40" s="11"/>
      <c r="J40" s="11"/>
    </row>
    <row r="41" spans="2:8" ht="11.25">
      <c r="B41" s="45" t="s">
        <v>32</v>
      </c>
      <c r="C41" s="45"/>
      <c r="D41" s="45"/>
      <c r="E41" s="46">
        <v>26595.44</v>
      </c>
      <c r="F41" s="46"/>
      <c r="G41" s="10"/>
      <c r="H41" s="10"/>
    </row>
    <row r="42" spans="2:8" ht="11.25">
      <c r="B42" s="45" t="s">
        <v>34</v>
      </c>
      <c r="C42" s="45"/>
      <c r="D42" s="45"/>
      <c r="E42" s="49">
        <v>1189.8</v>
      </c>
      <c r="F42" s="49"/>
      <c r="G42" s="10"/>
      <c r="H42" s="10"/>
    </row>
    <row r="43" spans="2:8" ht="11.25">
      <c r="B43" s="45" t="s">
        <v>35</v>
      </c>
      <c r="C43" s="45"/>
      <c r="D43" s="45"/>
      <c r="E43" s="46">
        <v>1539.74</v>
      </c>
      <c r="F43" s="46"/>
      <c r="G43" s="10"/>
      <c r="H43" s="10"/>
    </row>
    <row r="44" spans="2:8" ht="11.25">
      <c r="B44" s="28" t="s">
        <v>37</v>
      </c>
      <c r="C44" s="28"/>
      <c r="D44" s="28"/>
      <c r="E44" s="48">
        <v>34994</v>
      </c>
      <c r="F44" s="48"/>
      <c r="G44" s="10"/>
      <c r="H44" s="10"/>
    </row>
    <row r="45" ht="11.25" customHeight="1"/>
  </sheetData>
  <sheetProtection/>
  <mergeCells count="39">
    <mergeCell ref="B2:K2"/>
    <mergeCell ref="B3:K3"/>
    <mergeCell ref="B15:C16"/>
    <mergeCell ref="D15:E16"/>
    <mergeCell ref="G15:J16"/>
    <mergeCell ref="K15:K16"/>
    <mergeCell ref="B4:K4"/>
    <mergeCell ref="B6:E6"/>
    <mergeCell ref="B7:E7"/>
    <mergeCell ref="B8:E8"/>
    <mergeCell ref="B28:J28"/>
    <mergeCell ref="B29:J29"/>
    <mergeCell ref="B17:C17"/>
    <mergeCell ref="D17:E17"/>
    <mergeCell ref="H17:I17"/>
    <mergeCell ref="E20:F20"/>
    <mergeCell ref="J20:K20"/>
    <mergeCell ref="E21:F21"/>
    <mergeCell ref="J21:K21"/>
    <mergeCell ref="E22:F22"/>
    <mergeCell ref="J22:K22"/>
    <mergeCell ref="B26:J26"/>
    <mergeCell ref="B27:J27"/>
    <mergeCell ref="B42:D42"/>
    <mergeCell ref="E42:F42"/>
    <mergeCell ref="B30:J30"/>
    <mergeCell ref="B31:J31"/>
    <mergeCell ref="B32:J32"/>
    <mergeCell ref="B36:J36"/>
    <mergeCell ref="B37:J37"/>
    <mergeCell ref="B39:F39"/>
    <mergeCell ref="B40:D40"/>
    <mergeCell ref="E40:F40"/>
    <mergeCell ref="B41:D41"/>
    <mergeCell ref="E41:F41"/>
    <mergeCell ref="B43:D43"/>
    <mergeCell ref="E43:F43"/>
    <mergeCell ref="B44:D44"/>
    <mergeCell ref="E44:F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0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55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2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1</v>
      </c>
    </row>
    <row r="9" spans="6:8" ht="11.25">
      <c r="F9" s="1" t="s">
        <v>8</v>
      </c>
      <c r="H9" s="2">
        <v>8</v>
      </c>
    </row>
    <row r="10" spans="6:8" ht="11.25">
      <c r="F10" s="1" t="s">
        <v>9</v>
      </c>
      <c r="H10" s="1" t="s">
        <v>56</v>
      </c>
    </row>
    <row r="11" spans="6:8" ht="11.25">
      <c r="F11" s="1" t="s">
        <v>10</v>
      </c>
      <c r="H11" s="1" t="s">
        <v>41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43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5">
        <v>98117.12</v>
      </c>
      <c r="D21" s="7"/>
      <c r="E21" s="51">
        <v>98117.12</v>
      </c>
      <c r="F21" s="51"/>
      <c r="G21" s="14">
        <v>80013.2</v>
      </c>
      <c r="H21" s="15">
        <v>4000.66</v>
      </c>
      <c r="I21" s="7"/>
      <c r="J21" s="41">
        <f>H21+K34+E37+E38+E39+E40</f>
        <v>77076.26000000001</v>
      </c>
      <c r="K21" s="42"/>
    </row>
    <row r="22" spans="3:11" ht="11.25">
      <c r="C22" s="17">
        <v>98117.12</v>
      </c>
      <c r="D22" s="8"/>
      <c r="E22" s="50">
        <v>98117.12</v>
      </c>
      <c r="F22" s="50"/>
      <c r="G22" s="16">
        <v>80013.2</v>
      </c>
      <c r="H22" s="17">
        <v>4000.66</v>
      </c>
      <c r="I22" s="8"/>
      <c r="J22" s="43">
        <f>J21</f>
        <v>77076.26000000001</v>
      </c>
      <c r="K22" s="44"/>
    </row>
    <row r="23" spans="6:7" ht="11.25">
      <c r="F23" s="9" t="s">
        <v>27</v>
      </c>
      <c r="G23" s="18">
        <v>18103.92</v>
      </c>
    </row>
    <row r="24" spans="6:7" ht="11.25">
      <c r="F24" s="9" t="s">
        <v>28</v>
      </c>
      <c r="G24" s="18">
        <v>28775.63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54</v>
      </c>
      <c r="C27" s="28"/>
      <c r="D27" s="28"/>
      <c r="E27" s="28"/>
      <c r="F27" s="28"/>
      <c r="G27" s="28"/>
      <c r="H27" s="28"/>
      <c r="I27" s="28"/>
      <c r="J27" s="28"/>
      <c r="K27" s="24">
        <v>5363</v>
      </c>
    </row>
    <row r="28" spans="2:11" ht="11.25">
      <c r="B28" s="28" t="s">
        <v>44</v>
      </c>
      <c r="C28" s="28"/>
      <c r="D28" s="28"/>
      <c r="E28" s="28"/>
      <c r="F28" s="28"/>
      <c r="G28" s="28"/>
      <c r="H28" s="28"/>
      <c r="I28" s="28"/>
      <c r="J28" s="28"/>
      <c r="K28" s="20">
        <v>10524.84</v>
      </c>
    </row>
    <row r="29" spans="2:11" ht="11.25">
      <c r="B29" s="28" t="s">
        <v>45</v>
      </c>
      <c r="C29" s="28"/>
      <c r="D29" s="28"/>
      <c r="E29" s="28"/>
      <c r="F29" s="28"/>
      <c r="G29" s="28"/>
      <c r="H29" s="28"/>
      <c r="I29" s="28"/>
      <c r="J29" s="28"/>
      <c r="K29" s="21">
        <v>898</v>
      </c>
    </row>
    <row r="30" spans="2:11" ht="11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0">
        <v>19063.04</v>
      </c>
    </row>
    <row r="31" spans="2:11" ht="11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0">
        <v>5725.44</v>
      </c>
    </row>
    <row r="32" spans="2:11" ht="11.25">
      <c r="B32" s="28" t="s">
        <v>48</v>
      </c>
      <c r="C32" s="28"/>
      <c r="D32" s="28"/>
      <c r="E32" s="28"/>
      <c r="F32" s="28"/>
      <c r="G32" s="28"/>
      <c r="H32" s="28"/>
      <c r="I32" s="28"/>
      <c r="J32" s="28"/>
      <c r="K32" s="22">
        <v>181.76</v>
      </c>
    </row>
    <row r="33" spans="10:11" ht="11.25">
      <c r="J33" s="9" t="s">
        <v>49</v>
      </c>
      <c r="K33" s="17">
        <f>K27+K28+K29+K30+K31+K32</f>
        <v>41756.08000000001</v>
      </c>
    </row>
    <row r="34" spans="10:11" ht="11.25">
      <c r="J34" s="9" t="s">
        <v>50</v>
      </c>
      <c r="K34" s="17">
        <f>K33</f>
        <v>41756.08000000001</v>
      </c>
    </row>
    <row r="35" spans="2:6" ht="12.75">
      <c r="B35" s="29" t="s">
        <v>29</v>
      </c>
      <c r="C35" s="29"/>
      <c r="D35" s="29"/>
      <c r="E35" s="29"/>
      <c r="F35" s="29"/>
    </row>
    <row r="36" spans="2:10" ht="11.25">
      <c r="B36" s="36" t="s">
        <v>30</v>
      </c>
      <c r="C36" s="36"/>
      <c r="D36" s="36"/>
      <c r="E36" s="36" t="s">
        <v>31</v>
      </c>
      <c r="F36" s="36"/>
      <c r="G36" s="10"/>
      <c r="H36" s="10"/>
      <c r="I36" s="11"/>
      <c r="J36" s="11"/>
    </row>
    <row r="37" spans="2:8" ht="11.25">
      <c r="B37" s="45" t="s">
        <v>32</v>
      </c>
      <c r="C37" s="45"/>
      <c r="D37" s="45"/>
      <c r="E37" s="49">
        <v>12950.4</v>
      </c>
      <c r="F37" s="49"/>
      <c r="G37" s="10"/>
      <c r="H37" s="10"/>
    </row>
    <row r="38" spans="2:8" ht="11.25">
      <c r="B38" s="45" t="s">
        <v>34</v>
      </c>
      <c r="C38" s="45"/>
      <c r="D38" s="45"/>
      <c r="E38" s="47">
        <v>579.36</v>
      </c>
      <c r="F38" s="47"/>
      <c r="G38" s="10"/>
      <c r="H38" s="10"/>
    </row>
    <row r="39" spans="2:8" ht="11.25">
      <c r="B39" s="45" t="s">
        <v>35</v>
      </c>
      <c r="C39" s="45"/>
      <c r="D39" s="45"/>
      <c r="E39" s="47">
        <v>749.76</v>
      </c>
      <c r="F39" s="47"/>
      <c r="G39" s="10"/>
      <c r="H39" s="10"/>
    </row>
    <row r="40" spans="2:8" ht="11.25">
      <c r="B40" s="28" t="s">
        <v>37</v>
      </c>
      <c r="C40" s="28"/>
      <c r="D40" s="28"/>
      <c r="E40" s="48">
        <v>17040</v>
      </c>
      <c r="F40" s="48"/>
      <c r="G40" s="10"/>
      <c r="H40" s="10"/>
    </row>
    <row r="41" ht="11.25" customHeight="1"/>
  </sheetData>
  <sheetProtection/>
  <mergeCells count="37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B36:D36"/>
    <mergeCell ref="E36:F36"/>
    <mergeCell ref="E22:F22"/>
    <mergeCell ref="J22:K22"/>
    <mergeCell ref="B26:J26"/>
    <mergeCell ref="B27:J27"/>
    <mergeCell ref="B28:J28"/>
    <mergeCell ref="B29:J29"/>
    <mergeCell ref="B30:J30"/>
    <mergeCell ref="B31:J31"/>
    <mergeCell ref="B32:J32"/>
    <mergeCell ref="B35:F35"/>
    <mergeCell ref="B40:D40"/>
    <mergeCell ref="E40:F40"/>
    <mergeCell ref="B37:D37"/>
    <mergeCell ref="E37:F37"/>
    <mergeCell ref="B38:D38"/>
    <mergeCell ref="E38:F38"/>
    <mergeCell ref="B39:D39"/>
    <mergeCell ref="E39:F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57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2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1</v>
      </c>
    </row>
    <row r="9" spans="6:8" ht="11.25">
      <c r="F9" s="1" t="s">
        <v>8</v>
      </c>
      <c r="H9" s="2">
        <v>7</v>
      </c>
    </row>
    <row r="10" spans="6:8" ht="11.25">
      <c r="F10" s="1" t="s">
        <v>9</v>
      </c>
      <c r="H10" s="1" t="s">
        <v>58</v>
      </c>
    </row>
    <row r="11" spans="6:8" ht="11.25">
      <c r="F11" s="1" t="s">
        <v>10</v>
      </c>
      <c r="H11" s="1" t="s">
        <v>41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43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5">
        <v>97090.36</v>
      </c>
      <c r="D21" s="7"/>
      <c r="E21" s="51">
        <v>97090.36</v>
      </c>
      <c r="F21" s="51"/>
      <c r="G21" s="15">
        <v>70946.14</v>
      </c>
      <c r="H21" s="15">
        <v>3547.31</v>
      </c>
      <c r="I21" s="7"/>
      <c r="J21" s="41">
        <f>H21+K34+K38+E41+E42+E43+E44</f>
        <v>129619.01000000001</v>
      </c>
      <c r="K21" s="42"/>
    </row>
    <row r="22" spans="3:11" ht="11.25">
      <c r="C22" s="17">
        <v>97090.36</v>
      </c>
      <c r="D22" s="8"/>
      <c r="E22" s="50">
        <v>97090.36</v>
      </c>
      <c r="F22" s="50"/>
      <c r="G22" s="17">
        <v>70946.14</v>
      </c>
      <c r="H22" s="17">
        <v>3547.31</v>
      </c>
      <c r="I22" s="8"/>
      <c r="J22" s="43">
        <f>J21</f>
        <v>129619.01000000001</v>
      </c>
      <c r="K22" s="44"/>
    </row>
    <row r="23" spans="6:7" ht="11.25">
      <c r="F23" s="9" t="s">
        <v>27</v>
      </c>
      <c r="G23" s="18">
        <v>26144.22</v>
      </c>
    </row>
    <row r="24" spans="6:7" ht="11.25">
      <c r="F24" s="9" t="s">
        <v>28</v>
      </c>
      <c r="G24" s="18">
        <v>121515.05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54</v>
      </c>
      <c r="C27" s="28"/>
      <c r="D27" s="28"/>
      <c r="E27" s="28"/>
      <c r="F27" s="28"/>
      <c r="G27" s="28"/>
      <c r="H27" s="28"/>
      <c r="I27" s="28"/>
      <c r="J27" s="28"/>
      <c r="K27" s="24">
        <v>5579</v>
      </c>
    </row>
    <row r="28" spans="2:11" ht="11.25">
      <c r="B28" s="28" t="s">
        <v>44</v>
      </c>
      <c r="C28" s="28"/>
      <c r="D28" s="28"/>
      <c r="E28" s="28"/>
      <c r="F28" s="28"/>
      <c r="G28" s="28"/>
      <c r="H28" s="28"/>
      <c r="I28" s="28"/>
      <c r="J28" s="28"/>
      <c r="K28" s="20">
        <v>7129.68</v>
      </c>
    </row>
    <row r="29" spans="2:11" ht="11.25">
      <c r="B29" s="28" t="s">
        <v>45</v>
      </c>
      <c r="C29" s="28"/>
      <c r="D29" s="28"/>
      <c r="E29" s="28"/>
      <c r="F29" s="28"/>
      <c r="G29" s="28"/>
      <c r="H29" s="28"/>
      <c r="I29" s="28"/>
      <c r="J29" s="28"/>
      <c r="K29" s="24">
        <v>3832</v>
      </c>
    </row>
    <row r="30" spans="2:11" ht="11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0">
        <v>15865.08</v>
      </c>
    </row>
    <row r="31" spans="2:11" ht="11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0">
        <v>5654.88</v>
      </c>
    </row>
    <row r="32" spans="2:11" ht="11.25">
      <c r="B32" s="28" t="s">
        <v>48</v>
      </c>
      <c r="C32" s="28"/>
      <c r="D32" s="28"/>
      <c r="E32" s="28"/>
      <c r="F32" s="28"/>
      <c r="G32" s="28"/>
      <c r="H32" s="28"/>
      <c r="I32" s="28"/>
      <c r="J32" s="28"/>
      <c r="K32" s="22">
        <v>179.52</v>
      </c>
    </row>
    <row r="33" spans="10:11" ht="11.25">
      <c r="J33" s="9" t="s">
        <v>49</v>
      </c>
      <c r="K33" s="17">
        <v>38240.16</v>
      </c>
    </row>
    <row r="34" spans="10:11" ht="11.25">
      <c r="J34" s="9" t="s">
        <v>50</v>
      </c>
      <c r="K34" s="17">
        <v>38240.16</v>
      </c>
    </row>
    <row r="36" spans="2:11" ht="11.25">
      <c r="B36" s="36" t="s">
        <v>36</v>
      </c>
      <c r="C36" s="36"/>
      <c r="D36" s="36"/>
      <c r="E36" s="36"/>
      <c r="F36" s="36"/>
      <c r="G36" s="36"/>
      <c r="H36" s="36"/>
      <c r="I36" s="36"/>
      <c r="J36" s="36"/>
      <c r="K36" s="5" t="s">
        <v>31</v>
      </c>
    </row>
    <row r="37" spans="2:11" ht="11.25">
      <c r="B37" s="28" t="s">
        <v>54</v>
      </c>
      <c r="C37" s="28"/>
      <c r="D37" s="28"/>
      <c r="E37" s="28"/>
      <c r="F37" s="28"/>
      <c r="G37" s="28"/>
      <c r="H37" s="28"/>
      <c r="I37" s="28"/>
      <c r="J37" s="28"/>
      <c r="K37" s="24">
        <v>56898</v>
      </c>
    </row>
    <row r="38" spans="10:11" ht="11.25">
      <c r="J38" s="9" t="s">
        <v>49</v>
      </c>
      <c r="K38" s="26">
        <v>56898</v>
      </c>
    </row>
    <row r="39" spans="2:6" ht="12.75">
      <c r="B39" s="29" t="s">
        <v>29</v>
      </c>
      <c r="C39" s="29"/>
      <c r="D39" s="29"/>
      <c r="E39" s="29"/>
      <c r="F39" s="29"/>
    </row>
    <row r="40" spans="2:10" ht="11.25">
      <c r="B40" s="36" t="s">
        <v>30</v>
      </c>
      <c r="C40" s="36"/>
      <c r="D40" s="36"/>
      <c r="E40" s="36" t="s">
        <v>31</v>
      </c>
      <c r="F40" s="36"/>
      <c r="G40" s="10"/>
      <c r="H40" s="10"/>
      <c r="I40" s="11"/>
      <c r="J40" s="11"/>
    </row>
    <row r="41" spans="2:8" ht="11.25">
      <c r="B41" s="45" t="s">
        <v>32</v>
      </c>
      <c r="C41" s="45"/>
      <c r="D41" s="45"/>
      <c r="E41" s="49">
        <v>12790.8</v>
      </c>
      <c r="F41" s="49"/>
      <c r="G41" s="10"/>
      <c r="H41" s="10"/>
    </row>
    <row r="42" spans="2:8" ht="11.25">
      <c r="B42" s="45" t="s">
        <v>34</v>
      </c>
      <c r="C42" s="45"/>
      <c r="D42" s="45"/>
      <c r="E42" s="47">
        <v>572.22</v>
      </c>
      <c r="F42" s="47"/>
      <c r="G42" s="10"/>
      <c r="H42" s="10"/>
    </row>
    <row r="43" spans="2:8" ht="11.25">
      <c r="B43" s="45" t="s">
        <v>35</v>
      </c>
      <c r="C43" s="45"/>
      <c r="D43" s="45"/>
      <c r="E43" s="47">
        <v>740.52</v>
      </c>
      <c r="F43" s="47"/>
      <c r="G43" s="10"/>
      <c r="H43" s="10"/>
    </row>
    <row r="44" spans="2:8" ht="11.25">
      <c r="B44" s="28" t="s">
        <v>37</v>
      </c>
      <c r="C44" s="28"/>
      <c r="D44" s="28"/>
      <c r="E44" s="48">
        <v>16830</v>
      </c>
      <c r="F44" s="48"/>
      <c r="G44" s="10"/>
      <c r="H44" s="10"/>
    </row>
    <row r="45" ht="11.25" customHeight="1"/>
  </sheetData>
  <sheetProtection/>
  <mergeCells count="39">
    <mergeCell ref="B7:E7"/>
    <mergeCell ref="B8:E8"/>
    <mergeCell ref="B2:K2"/>
    <mergeCell ref="B3:K3"/>
    <mergeCell ref="B4:K4"/>
    <mergeCell ref="B6:E6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E20:F20"/>
    <mergeCell ref="J20:K20"/>
    <mergeCell ref="E21:F21"/>
    <mergeCell ref="J21:K21"/>
    <mergeCell ref="B40:D40"/>
    <mergeCell ref="E40:F40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4:D44"/>
    <mergeCell ref="E44:F44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3"/>
  <sheetViews>
    <sheetView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59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2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2</v>
      </c>
    </row>
    <row r="9" spans="6:8" ht="11.25">
      <c r="F9" s="1" t="s">
        <v>8</v>
      </c>
      <c r="H9" s="2">
        <v>16</v>
      </c>
    </row>
    <row r="10" spans="6:8" ht="11.25">
      <c r="F10" s="1" t="s">
        <v>9</v>
      </c>
      <c r="H10" s="1" t="s">
        <v>60</v>
      </c>
    </row>
    <row r="11" spans="6:8" ht="11.25">
      <c r="F11" s="1" t="s">
        <v>10</v>
      </c>
      <c r="H11" s="1" t="s">
        <v>61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43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5">
        <v>215342.08</v>
      </c>
      <c r="D21" s="7"/>
      <c r="E21" s="51">
        <v>215342.08</v>
      </c>
      <c r="F21" s="51"/>
      <c r="G21" s="15">
        <v>193564.25</v>
      </c>
      <c r="H21" s="15">
        <v>9678.21</v>
      </c>
      <c r="I21" s="7"/>
      <c r="J21" s="41">
        <f>H21+K33+K37+E40+E41+E42+E43</f>
        <v>221183.49</v>
      </c>
      <c r="K21" s="42"/>
    </row>
    <row r="22" spans="3:11" ht="11.25">
      <c r="C22" s="17">
        <v>215342.08</v>
      </c>
      <c r="D22" s="8"/>
      <c r="E22" s="50">
        <v>215342.08</v>
      </c>
      <c r="F22" s="50"/>
      <c r="G22" s="17">
        <v>193564.25</v>
      </c>
      <c r="H22" s="17">
        <v>9678.21</v>
      </c>
      <c r="I22" s="8"/>
      <c r="J22" s="43">
        <f>J21</f>
        <v>221183.49</v>
      </c>
      <c r="K22" s="44"/>
    </row>
    <row r="23" spans="6:7" ht="11.25">
      <c r="F23" s="9" t="s">
        <v>27</v>
      </c>
      <c r="G23" s="18">
        <v>21777.83</v>
      </c>
    </row>
    <row r="24" spans="6:7" ht="11.25">
      <c r="F24" s="9" t="s">
        <v>28</v>
      </c>
      <c r="G24" s="18">
        <v>120086.09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44</v>
      </c>
      <c r="C27" s="28"/>
      <c r="D27" s="28"/>
      <c r="E27" s="28"/>
      <c r="F27" s="28"/>
      <c r="G27" s="28"/>
      <c r="H27" s="28"/>
      <c r="I27" s="28"/>
      <c r="J27" s="28"/>
      <c r="K27" s="20">
        <v>34744.75</v>
      </c>
    </row>
    <row r="28" spans="2:11" ht="11.25">
      <c r="B28" s="28" t="s">
        <v>45</v>
      </c>
      <c r="C28" s="28"/>
      <c r="D28" s="28"/>
      <c r="E28" s="28"/>
      <c r="F28" s="28"/>
      <c r="G28" s="28"/>
      <c r="H28" s="28"/>
      <c r="I28" s="28"/>
      <c r="J28" s="28"/>
      <c r="K28" s="24">
        <v>3605</v>
      </c>
    </row>
    <row r="29" spans="2:11" ht="11.25">
      <c r="B29" s="28" t="s">
        <v>46</v>
      </c>
      <c r="C29" s="28"/>
      <c r="D29" s="28"/>
      <c r="E29" s="28"/>
      <c r="F29" s="28"/>
      <c r="G29" s="28"/>
      <c r="H29" s="28"/>
      <c r="I29" s="28"/>
      <c r="J29" s="28"/>
      <c r="K29" s="20">
        <v>35361.31</v>
      </c>
    </row>
    <row r="30" spans="2:11" ht="11.25">
      <c r="B30" s="28" t="s">
        <v>47</v>
      </c>
      <c r="C30" s="28"/>
      <c r="D30" s="28"/>
      <c r="E30" s="28"/>
      <c r="F30" s="28"/>
      <c r="G30" s="28"/>
      <c r="H30" s="28"/>
      <c r="I30" s="28"/>
      <c r="J30" s="28"/>
      <c r="K30" s="20">
        <v>12604.03</v>
      </c>
    </row>
    <row r="31" spans="2:11" ht="11.25">
      <c r="B31" s="28" t="s">
        <v>48</v>
      </c>
      <c r="C31" s="28"/>
      <c r="D31" s="28"/>
      <c r="E31" s="28"/>
      <c r="F31" s="28"/>
      <c r="G31" s="28"/>
      <c r="H31" s="28"/>
      <c r="I31" s="28"/>
      <c r="J31" s="28"/>
      <c r="K31" s="22">
        <v>400.13</v>
      </c>
    </row>
    <row r="32" spans="10:11" ht="11.25">
      <c r="J32" s="9" t="s">
        <v>49</v>
      </c>
      <c r="K32" s="17">
        <v>86715.22</v>
      </c>
    </row>
    <row r="33" spans="10:11" ht="11.25">
      <c r="J33" s="9" t="s">
        <v>50</v>
      </c>
      <c r="K33" s="17">
        <v>86715.22</v>
      </c>
    </row>
    <row r="35" spans="2:11" ht="11.25">
      <c r="B35" s="36" t="s">
        <v>36</v>
      </c>
      <c r="C35" s="36"/>
      <c r="D35" s="36"/>
      <c r="E35" s="36"/>
      <c r="F35" s="36"/>
      <c r="G35" s="36"/>
      <c r="H35" s="36"/>
      <c r="I35" s="36"/>
      <c r="J35" s="36"/>
      <c r="K35" s="5" t="s">
        <v>31</v>
      </c>
    </row>
    <row r="36" spans="2:11" ht="11.25">
      <c r="B36" s="28" t="s">
        <v>54</v>
      </c>
      <c r="C36" s="28"/>
      <c r="D36" s="28"/>
      <c r="E36" s="28"/>
      <c r="F36" s="28"/>
      <c r="G36" s="28"/>
      <c r="H36" s="28"/>
      <c r="I36" s="28"/>
      <c r="J36" s="28"/>
      <c r="K36" s="24">
        <v>55843</v>
      </c>
    </row>
    <row r="37" spans="10:11" ht="11.25">
      <c r="J37" s="9" t="s">
        <v>49</v>
      </c>
      <c r="K37" s="26">
        <v>55843</v>
      </c>
    </row>
    <row r="38" spans="2:6" ht="12.75">
      <c r="B38" s="29" t="s">
        <v>29</v>
      </c>
      <c r="C38" s="29"/>
      <c r="D38" s="29"/>
      <c r="E38" s="29"/>
      <c r="F38" s="29"/>
    </row>
    <row r="39" spans="2:10" ht="11.25">
      <c r="B39" s="36" t="s">
        <v>30</v>
      </c>
      <c r="C39" s="36"/>
      <c r="D39" s="36"/>
      <c r="E39" s="36" t="s">
        <v>31</v>
      </c>
      <c r="F39" s="36"/>
      <c r="G39" s="10"/>
      <c r="H39" s="10"/>
      <c r="I39" s="11"/>
      <c r="J39" s="11"/>
    </row>
    <row r="40" spans="2:8" ht="11.25">
      <c r="B40" s="45" t="s">
        <v>32</v>
      </c>
      <c r="C40" s="45"/>
      <c r="D40" s="45"/>
      <c r="E40" s="46">
        <v>28509.12</v>
      </c>
      <c r="F40" s="46"/>
      <c r="G40" s="10"/>
      <c r="H40" s="10"/>
    </row>
    <row r="41" spans="2:8" ht="11.25">
      <c r="B41" s="45" t="s">
        <v>34</v>
      </c>
      <c r="C41" s="45"/>
      <c r="D41" s="45"/>
      <c r="E41" s="46">
        <v>1275.41</v>
      </c>
      <c r="F41" s="46"/>
      <c r="G41" s="10"/>
      <c r="H41" s="10"/>
    </row>
    <row r="42" spans="2:8" ht="11.25">
      <c r="B42" s="45" t="s">
        <v>35</v>
      </c>
      <c r="C42" s="45"/>
      <c r="D42" s="45"/>
      <c r="E42" s="46">
        <v>1650.53</v>
      </c>
      <c r="F42" s="46"/>
      <c r="G42" s="10"/>
      <c r="H42" s="10"/>
    </row>
    <row r="43" spans="2:8" ht="11.25">
      <c r="B43" s="28" t="s">
        <v>37</v>
      </c>
      <c r="C43" s="28"/>
      <c r="D43" s="28"/>
      <c r="E43" s="48">
        <v>37512</v>
      </c>
      <c r="F43" s="48"/>
      <c r="G43" s="10"/>
      <c r="H43" s="10"/>
    </row>
    <row r="44" ht="11.25" customHeight="1"/>
  </sheetData>
  <sheetProtection/>
  <mergeCells count="38">
    <mergeCell ref="B2:K2"/>
    <mergeCell ref="B3:K3"/>
    <mergeCell ref="B4:K4"/>
    <mergeCell ref="B6:E6"/>
    <mergeCell ref="J20:K20"/>
    <mergeCell ref="E21:F21"/>
    <mergeCell ref="J21:K21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J22:K22"/>
    <mergeCell ref="B26:J26"/>
    <mergeCell ref="B27:J27"/>
    <mergeCell ref="B28:J28"/>
    <mergeCell ref="B38:F38"/>
    <mergeCell ref="B39:D39"/>
    <mergeCell ref="E39:F39"/>
    <mergeCell ref="E22:F22"/>
    <mergeCell ref="B29:J29"/>
    <mergeCell ref="B30:J30"/>
    <mergeCell ref="B31:J31"/>
    <mergeCell ref="B35:J35"/>
    <mergeCell ref="B36:J36"/>
    <mergeCell ref="B43:D43"/>
    <mergeCell ref="E43:F43"/>
    <mergeCell ref="B40:D40"/>
    <mergeCell ref="E40:F40"/>
    <mergeCell ref="B41:D41"/>
    <mergeCell ref="E41:F41"/>
    <mergeCell ref="B42:D42"/>
    <mergeCell ref="E42:F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4"/>
  <sheetViews>
    <sheetView tabSelected="1" zoomScale="90" zoomScaleNormal="90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34.16015625" style="0" customWidth="1"/>
    <col min="3" max="4" width="16" style="0" customWidth="1"/>
    <col min="5" max="5" width="11.33203125" style="0" customWidth="1"/>
    <col min="6" max="6" width="4.5" style="0" customWidth="1"/>
    <col min="7" max="7" width="18.33203125" style="0" customWidth="1"/>
    <col min="8" max="8" width="16" style="0" customWidth="1"/>
    <col min="9" max="9" width="17.66015625" style="0" customWidth="1"/>
    <col min="10" max="11" width="16" style="0" customWidth="1"/>
  </cols>
  <sheetData>
    <row r="1" ht="5.25" customHeight="1"/>
    <row r="2" spans="2:11" ht="12.7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ht="12.7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2.7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6" spans="2:8" ht="11.25">
      <c r="B6" s="31" t="s">
        <v>62</v>
      </c>
      <c r="C6" s="31"/>
      <c r="D6" s="31"/>
      <c r="E6" s="31"/>
      <c r="F6" s="1" t="s">
        <v>3</v>
      </c>
      <c r="H6" s="1" t="s">
        <v>39</v>
      </c>
    </row>
    <row r="7" spans="2:8" ht="11.25">
      <c r="B7" s="31" t="s">
        <v>4</v>
      </c>
      <c r="C7" s="31"/>
      <c r="D7" s="31"/>
      <c r="E7" s="31"/>
      <c r="F7" s="1" t="s">
        <v>5</v>
      </c>
      <c r="H7" s="2">
        <v>5</v>
      </c>
    </row>
    <row r="8" spans="2:8" ht="11.25">
      <c r="B8" s="31" t="s">
        <v>6</v>
      </c>
      <c r="C8" s="31"/>
      <c r="D8" s="31"/>
      <c r="E8" s="31"/>
      <c r="F8" s="1" t="s">
        <v>7</v>
      </c>
      <c r="H8" s="2">
        <v>2</v>
      </c>
    </row>
    <row r="9" spans="6:8" ht="11.25">
      <c r="F9" s="1" t="s">
        <v>8</v>
      </c>
      <c r="H9" s="2">
        <v>39</v>
      </c>
    </row>
    <row r="10" spans="6:8" ht="11.25">
      <c r="F10" s="1" t="s">
        <v>9</v>
      </c>
      <c r="H10" s="1" t="s">
        <v>63</v>
      </c>
    </row>
    <row r="11" spans="6:8" ht="11.25">
      <c r="F11" s="1" t="s">
        <v>10</v>
      </c>
      <c r="H11" s="1" t="s">
        <v>61</v>
      </c>
    </row>
    <row r="12" spans="6:8" ht="11.25">
      <c r="F12" s="1" t="s">
        <v>11</v>
      </c>
      <c r="H12" s="1" t="s">
        <v>12</v>
      </c>
    </row>
    <row r="13" spans="6:8" ht="11.25">
      <c r="F13" s="1" t="s">
        <v>13</v>
      </c>
      <c r="H13" s="1" t="s">
        <v>12</v>
      </c>
    </row>
    <row r="15" spans="2:11" ht="11.25">
      <c r="B15" s="32" t="s">
        <v>14</v>
      </c>
      <c r="C15" s="32"/>
      <c r="D15" s="32" t="s">
        <v>15</v>
      </c>
      <c r="E15" s="32"/>
      <c r="G15" s="32" t="s">
        <v>16</v>
      </c>
      <c r="H15" s="32"/>
      <c r="I15" s="32"/>
      <c r="J15" s="32"/>
      <c r="K15" s="32" t="s">
        <v>15</v>
      </c>
    </row>
    <row r="16" spans="2:11" ht="11.25">
      <c r="B16" s="32"/>
      <c r="C16" s="32"/>
      <c r="D16" s="32"/>
      <c r="E16" s="32"/>
      <c r="G16" s="32"/>
      <c r="H16" s="32"/>
      <c r="I16" s="32"/>
      <c r="J16" s="32"/>
      <c r="K16" s="32"/>
    </row>
    <row r="17" spans="2:11" ht="11.25" customHeight="1">
      <c r="B17" s="33" t="s">
        <v>42</v>
      </c>
      <c r="C17" s="33"/>
      <c r="D17" s="34" t="s">
        <v>64</v>
      </c>
      <c r="E17" s="34"/>
      <c r="G17" s="12"/>
      <c r="H17" s="35"/>
      <c r="I17" s="35"/>
      <c r="J17" s="13"/>
      <c r="K17" s="13"/>
    </row>
    <row r="19" ht="11.25">
      <c r="B19" s="3" t="s">
        <v>17</v>
      </c>
    </row>
    <row r="20" spans="2:11" ht="11.25">
      <c r="B20" s="4" t="s">
        <v>18</v>
      </c>
      <c r="C20" s="5" t="s">
        <v>19</v>
      </c>
      <c r="D20" s="5" t="s">
        <v>20</v>
      </c>
      <c r="E20" s="36" t="s">
        <v>21</v>
      </c>
      <c r="F20" s="36"/>
      <c r="G20" s="5" t="s">
        <v>22</v>
      </c>
      <c r="H20" s="5" t="s">
        <v>23</v>
      </c>
      <c r="I20" s="5" t="s">
        <v>24</v>
      </c>
      <c r="J20" s="39" t="s">
        <v>25</v>
      </c>
      <c r="K20" s="40"/>
    </row>
    <row r="21" spans="2:11" ht="11.25">
      <c r="B21" s="6" t="s">
        <v>26</v>
      </c>
      <c r="C21" s="15">
        <v>690231.18</v>
      </c>
      <c r="D21" s="7"/>
      <c r="E21" s="51">
        <v>690231.18</v>
      </c>
      <c r="F21" s="51"/>
      <c r="G21" s="15">
        <v>436515.43</v>
      </c>
      <c r="H21" s="15">
        <v>21825.77</v>
      </c>
      <c r="I21" s="7"/>
      <c r="J21" s="27">
        <f>H21+K34+K38+E41+E42+E43+E44</f>
        <v>491569.18</v>
      </c>
      <c r="K21" s="42"/>
    </row>
    <row r="22" spans="3:11" ht="11.25">
      <c r="C22" s="17">
        <v>690231.18</v>
      </c>
      <c r="D22" s="8"/>
      <c r="E22" s="50">
        <v>690231.18</v>
      </c>
      <c r="F22" s="50"/>
      <c r="G22" s="17">
        <v>436515.43</v>
      </c>
      <c r="H22" s="17">
        <v>21825.77</v>
      </c>
      <c r="I22" s="8"/>
      <c r="J22" s="43">
        <f>J21</f>
        <v>491569.18</v>
      </c>
      <c r="K22" s="44"/>
    </row>
    <row r="23" spans="6:7" ht="11.25">
      <c r="F23" s="9" t="s">
        <v>27</v>
      </c>
      <c r="G23" s="18">
        <v>253715.75</v>
      </c>
    </row>
    <row r="24" spans="6:7" ht="11.25">
      <c r="F24" s="9" t="s">
        <v>28</v>
      </c>
      <c r="G24" s="18">
        <v>1229495.96</v>
      </c>
    </row>
    <row r="26" spans="2:11" ht="11.25">
      <c r="B26" s="36" t="s">
        <v>26</v>
      </c>
      <c r="C26" s="36"/>
      <c r="D26" s="36"/>
      <c r="E26" s="36"/>
      <c r="F26" s="36"/>
      <c r="G26" s="36"/>
      <c r="H26" s="36"/>
      <c r="I26" s="36"/>
      <c r="J26" s="36"/>
      <c r="K26" s="5" t="s">
        <v>31</v>
      </c>
    </row>
    <row r="27" spans="2:11" ht="11.25">
      <c r="B27" s="28" t="s">
        <v>54</v>
      </c>
      <c r="C27" s="28"/>
      <c r="D27" s="28"/>
      <c r="E27" s="28"/>
      <c r="F27" s="28"/>
      <c r="G27" s="28"/>
      <c r="H27" s="28"/>
      <c r="I27" s="28"/>
      <c r="J27" s="28"/>
      <c r="K27" s="21">
        <v>948</v>
      </c>
    </row>
    <row r="28" spans="2:11" ht="11.25">
      <c r="B28" s="28" t="s">
        <v>44</v>
      </c>
      <c r="C28" s="28"/>
      <c r="D28" s="28"/>
      <c r="E28" s="28"/>
      <c r="F28" s="28"/>
      <c r="G28" s="28"/>
      <c r="H28" s="28"/>
      <c r="I28" s="28"/>
      <c r="J28" s="28"/>
      <c r="K28" s="23">
        <v>34984.5</v>
      </c>
    </row>
    <row r="29" spans="2:11" ht="11.25">
      <c r="B29" s="28" t="s">
        <v>45</v>
      </c>
      <c r="C29" s="28"/>
      <c r="D29" s="28"/>
      <c r="E29" s="28"/>
      <c r="F29" s="28"/>
      <c r="G29" s="28"/>
      <c r="H29" s="28"/>
      <c r="I29" s="28"/>
      <c r="J29" s="28"/>
      <c r="K29" s="24">
        <v>12745</v>
      </c>
    </row>
    <row r="30" spans="2:11" ht="11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0">
        <v>110314.63</v>
      </c>
    </row>
    <row r="31" spans="2:11" ht="11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0">
        <v>39320.06</v>
      </c>
    </row>
    <row r="32" spans="2:11" ht="11.25">
      <c r="B32" s="28" t="s">
        <v>48</v>
      </c>
      <c r="C32" s="28"/>
      <c r="D32" s="28"/>
      <c r="E32" s="28"/>
      <c r="F32" s="28"/>
      <c r="G32" s="28"/>
      <c r="H32" s="28"/>
      <c r="I32" s="28"/>
      <c r="J32" s="28"/>
      <c r="K32" s="20">
        <v>1248.26</v>
      </c>
    </row>
    <row r="33" spans="10:11" ht="11.25">
      <c r="J33" s="9" t="s">
        <v>49</v>
      </c>
      <c r="K33" s="17">
        <v>199560.45</v>
      </c>
    </row>
    <row r="34" spans="10:11" ht="11.25">
      <c r="J34" s="9" t="s">
        <v>50</v>
      </c>
      <c r="K34" s="17">
        <v>199560.45</v>
      </c>
    </row>
    <row r="36" spans="2:11" ht="11.25">
      <c r="B36" s="36" t="s">
        <v>36</v>
      </c>
      <c r="C36" s="36"/>
      <c r="D36" s="36"/>
      <c r="E36" s="36"/>
      <c r="F36" s="36"/>
      <c r="G36" s="36"/>
      <c r="H36" s="36"/>
      <c r="I36" s="36"/>
      <c r="J36" s="36"/>
      <c r="K36" s="5" t="s">
        <v>31</v>
      </c>
    </row>
    <row r="37" spans="2:11" ht="11.25">
      <c r="B37" s="28" t="s">
        <v>54</v>
      </c>
      <c r="C37" s="28"/>
      <c r="D37" s="28"/>
      <c r="E37" s="28"/>
      <c r="F37" s="28"/>
      <c r="G37" s="28"/>
      <c r="H37" s="28"/>
      <c r="I37" s="28"/>
      <c r="J37" s="28"/>
      <c r="K37" s="24">
        <v>137753</v>
      </c>
    </row>
    <row r="38" spans="10:11" ht="11.25">
      <c r="J38" s="9" t="s">
        <v>49</v>
      </c>
      <c r="K38" s="26">
        <v>137753</v>
      </c>
    </row>
    <row r="39" spans="2:6" ht="12.75">
      <c r="B39" s="29" t="s">
        <v>29</v>
      </c>
      <c r="C39" s="29"/>
      <c r="D39" s="29"/>
      <c r="E39" s="29"/>
      <c r="F39" s="29"/>
    </row>
    <row r="40" spans="2:10" ht="11.25">
      <c r="B40" s="36" t="s">
        <v>30</v>
      </c>
      <c r="C40" s="36"/>
      <c r="D40" s="36"/>
      <c r="E40" s="36" t="s">
        <v>31</v>
      </c>
      <c r="F40" s="36"/>
      <c r="G40" s="10"/>
      <c r="H40" s="10"/>
      <c r="I40" s="11"/>
      <c r="J40" s="11"/>
    </row>
    <row r="41" spans="2:8" ht="11.25">
      <c r="B41" s="45" t="s">
        <v>32</v>
      </c>
      <c r="C41" s="45"/>
      <c r="D41" s="45"/>
      <c r="E41" s="46">
        <v>86022.88</v>
      </c>
      <c r="F41" s="46"/>
      <c r="G41" s="10"/>
      <c r="H41" s="10"/>
    </row>
    <row r="42" spans="2:8" ht="11.25">
      <c r="B42" s="45" t="s">
        <v>33</v>
      </c>
      <c r="C42" s="45"/>
      <c r="D42" s="45"/>
      <c r="E42" s="46">
        <v>37578.42</v>
      </c>
      <c r="F42" s="46"/>
      <c r="G42" s="10"/>
      <c r="H42" s="10"/>
    </row>
    <row r="43" spans="2:8" ht="11.25">
      <c r="B43" s="45" t="s">
        <v>34</v>
      </c>
      <c r="C43" s="45"/>
      <c r="D43" s="45"/>
      <c r="E43" s="46">
        <v>3848.39</v>
      </c>
      <c r="F43" s="46"/>
      <c r="G43" s="10"/>
      <c r="H43" s="10"/>
    </row>
    <row r="44" spans="2:8" ht="11.25">
      <c r="B44" s="45" t="s">
        <v>35</v>
      </c>
      <c r="C44" s="45"/>
      <c r="D44" s="45"/>
      <c r="E44" s="46">
        <v>4980.27</v>
      </c>
      <c r="F44" s="46"/>
      <c r="G44" s="10"/>
      <c r="H44" s="10"/>
    </row>
    <row r="45" ht="11.25" customHeight="1"/>
  </sheetData>
  <sheetProtection/>
  <mergeCells count="39">
    <mergeCell ref="B7:E7"/>
    <mergeCell ref="B8:E8"/>
    <mergeCell ref="B2:K2"/>
    <mergeCell ref="B3:K3"/>
    <mergeCell ref="B4:K4"/>
    <mergeCell ref="B6:E6"/>
    <mergeCell ref="E22:F22"/>
    <mergeCell ref="J22:K22"/>
    <mergeCell ref="B15:C16"/>
    <mergeCell ref="D15:E16"/>
    <mergeCell ref="G15:J16"/>
    <mergeCell ref="K15:K16"/>
    <mergeCell ref="B17:C17"/>
    <mergeCell ref="D17:E17"/>
    <mergeCell ref="H17:I17"/>
    <mergeCell ref="E20:F20"/>
    <mergeCell ref="J20:K20"/>
    <mergeCell ref="E21:F21"/>
    <mergeCell ref="J21:K21"/>
    <mergeCell ref="B40:D40"/>
    <mergeCell ref="E40:F40"/>
    <mergeCell ref="B26:J26"/>
    <mergeCell ref="B27:J27"/>
    <mergeCell ref="B28:J28"/>
    <mergeCell ref="B29:J29"/>
    <mergeCell ref="B30:J30"/>
    <mergeCell ref="B31:J31"/>
    <mergeCell ref="B32:J32"/>
    <mergeCell ref="B36:J36"/>
    <mergeCell ref="B37:J37"/>
    <mergeCell ref="B39:F39"/>
    <mergeCell ref="B44:D44"/>
    <mergeCell ref="E44:F44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2018-02-21T05:55:33Z</cp:lastPrinted>
  <dcterms:created xsi:type="dcterms:W3CDTF">2018-02-21T05:55:33Z</dcterms:created>
  <dcterms:modified xsi:type="dcterms:W3CDTF">2018-03-26T01:46:29Z</dcterms:modified>
  <cp:category/>
  <cp:version/>
  <cp:contentType/>
  <cp:contentStatus/>
  <cp:revision>1</cp:revision>
</cp:coreProperties>
</file>