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812" activeTab="0"/>
  </bookViews>
  <sheets>
    <sheet name="КОМСОМОЛЬСКИЙ пер., д. 1" sheetId="1" r:id="rId1"/>
    <sheet name="КОМСОМОЛЬСКИЙ пер., д. 10" sheetId="2" r:id="rId2"/>
    <sheet name="КОМСОМОЛЬСКИЙ пер., д. 2" sheetId="3" r:id="rId3"/>
    <sheet name="КОМСОМОЛЬСКИЙ пер., д. 3" sheetId="4" r:id="rId4"/>
    <sheet name="КОМСОМОЛЬСКИЙ пер., д. 4" sheetId="5" r:id="rId5"/>
    <sheet name="КОМСОМОЛЬСКИЙ пер., д. 5" sheetId="6" r:id="rId6"/>
    <sheet name="КОМСОМОЛЬСКИЙ пер., д. 6" sheetId="7" r:id="rId7"/>
    <sheet name="КОМСОМОЛЬСКИЙ пер., д. 8" sheetId="8" r:id="rId8"/>
    <sheet name="САДОВАЯ, д. 1" sheetId="9" r:id="rId9"/>
    <sheet name="САДОВАЯ, д. 2" sheetId="10" r:id="rId10"/>
    <sheet name="САДОВАЯ, д. 4" sheetId="11" r:id="rId11"/>
    <sheet name="САДОВАЯ, д. 6" sheetId="12" r:id="rId12"/>
    <sheet name="САДОВАЯ, д. 7" sheetId="13" r:id="rId13"/>
    <sheet name="САДОВАЯ, д. 9" sheetId="14" r:id="rId14"/>
    <sheet name="ЦЕНТРАЛЬНАЯ, д. 10" sheetId="15" r:id="rId15"/>
    <sheet name="ЦЕНТРАЛЬНАЯ, д. 11" sheetId="16" r:id="rId16"/>
    <sheet name="ЦЕНТРАЛЬНАЯ, д. 12" sheetId="17" r:id="rId17"/>
    <sheet name="ЦЕНТРАЛЬНАЯ, д. 17" sheetId="18" r:id="rId18"/>
    <sheet name="ЦЕНТРАЛЬНАЯ, д. 19" sheetId="19" r:id="rId19"/>
    <sheet name="ЦЕНТРАЛЬНАЯ, д. 2" sheetId="20" r:id="rId20"/>
    <sheet name="ЦЕНТРАЛЬНАЯ, д. 21" sheetId="21" r:id="rId21"/>
    <sheet name="ЦЕНТРАЛЬНАЯ, д. 3" sheetId="22" r:id="rId22"/>
    <sheet name="ЦЕНТРАЛЬНАЯ, д. 4" sheetId="23" r:id="rId23"/>
    <sheet name="ЦЕНТРАЛЬНАЯ, д. 6" sheetId="24" r:id="rId24"/>
    <sheet name="ЦЕНТРАЛЬНАЯ, д. 7" sheetId="25" r:id="rId25"/>
    <sheet name="ЦЕНТРАЛЬНАЯ, д. 9" sheetId="26" r:id="rId26"/>
    <sheet name="ШКОЛЬНАЯ, д. 10 " sheetId="27" r:id="rId27"/>
    <sheet name="ШКОЛЬНАЯ, д. 2" sheetId="28" r:id="rId28"/>
    <sheet name="ШКОЛЬНАЯ, д. 3" sheetId="29" r:id="rId29"/>
    <sheet name="ШКОЛЬНАЯ, д. 4" sheetId="30" r:id="rId30"/>
    <sheet name="ШКОЛЬНАЯ, д. 5" sheetId="31" r:id="rId31"/>
    <sheet name="ШКОЛЬНАЯ, д. 6" sheetId="32" r:id="rId32"/>
    <sheet name="ШКОЛЬНАЯ, д. 8" sheetId="33" r:id="rId33"/>
  </sheets>
  <definedNames/>
  <calcPr fullCalcOnLoad="1" refMode="R1C1"/>
</workbook>
</file>

<file path=xl/sharedStrings.xml><?xml version="1.0" encoding="utf-8"?>
<sst xmlns="http://schemas.openxmlformats.org/spreadsheetml/2006/main" count="1989" uniqueCount="133">
  <si>
    <t>Отчет</t>
  </si>
  <si>
    <t>по обслуживанию жилищного фонда</t>
  </si>
  <si>
    <t>Адрес: ДРУЖБА, КОМСОМОЛЬСКИЙ ПЕР, д. 1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</si>
  <si>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</si>
  <si>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</si>
  <si>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</si>
  <si>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</si>
  <si>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</si>
  <si>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</si>
  <si>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</si>
  <si>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</si>
  <si>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597,33 / 597,33 м. кв.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</si>
  <si>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</si>
  <si>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</si>
  <si>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</si>
  <si>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</si>
  <si>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</si>
  <si>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</si>
  <si>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</si>
  <si>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</si>
  <si>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</si>
  <si>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</si>
  <si>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</si>
  <si>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</si>
  <si>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</si>
  <si>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</si>
  <si>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</si>
  <si>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</si>
  <si>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</si>
  <si>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</si>
  <si>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</si>
  <si>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</si>
  <si>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</si>
  <si>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</si>
  <si>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</si>
  <si>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</si>
  <si>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</si>
  <si>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</si>
  <si>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</si>
  <si>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</si>
  <si>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</si>
  <si>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</si>
  <si>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</si>
  <si>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</si>
  <si>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</si>
  <si>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</si>
  <si>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</si>
  <si>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</si>
  <si>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</si>
  <si>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</si>
  <si>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</si>
  <si>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</si>
  <si>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</si>
  <si>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</si>
  <si>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</si>
  <si>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</si>
  <si>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</si>
  <si>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</si>
  <si>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ДРУЖБА, КОМСОМОЛЬСКИЙ ПЕР, д. 10</t>
  </si>
  <si>
    <t>611,5 / 611,5 м. кв.</t>
  </si>
  <si>
    <t xml:space="preserve">    Ремонт и замена дверей</t>
  </si>
  <si>
    <t xml:space="preserve">    Ремонт канализации</t>
  </si>
  <si>
    <t>Адрес: ДРУЖБА, КОМСОМОЛЬСКИЙ ПЕР, д. 2</t>
  </si>
  <si>
    <t>1 085,8 / 713,9 м. кв.</t>
  </si>
  <si>
    <t>Текущий ремонт</t>
  </si>
  <si>
    <t xml:space="preserve">    Косметический ремонт подъездов</t>
  </si>
  <si>
    <t>Адрес: ДРУЖБА, КОМСОМОЛЬСКИЙ ПЕР, д. 3</t>
  </si>
  <si>
    <t>1 049,9 / 660,6 м. кв.</t>
  </si>
  <si>
    <t xml:space="preserve">    Ремонт ХВС</t>
  </si>
  <si>
    <t>Адрес: ДРУЖБА, КОМСОМОЛЬСКИЙ ПЕР, д. 4</t>
  </si>
  <si>
    <t>954,2 / 585,3 м. кв.</t>
  </si>
  <si>
    <t>Адрес: ДРУЖБА, КОМСОМОЛЬСКИЙ ПЕР, д. 5</t>
  </si>
  <si>
    <t>978,2 / 594,5 м. кв.</t>
  </si>
  <si>
    <t xml:space="preserve">    Ремонт лестничных ограждений, поручней</t>
  </si>
  <si>
    <t>Адрес: ДРУЖБА, КОМСОМОЛЬСКИЙ ПЕР, д. 6</t>
  </si>
  <si>
    <t>1 000,6 / 631 м. кв.</t>
  </si>
  <si>
    <t>Адрес: ДРУЖБА, КОМСОМОЛЬСКИЙ ПЕР, д. 8</t>
  </si>
  <si>
    <t>987,7 / 584,8 м. кв.</t>
  </si>
  <si>
    <t xml:space="preserve">    Ремонт подъездного отопления</t>
  </si>
  <si>
    <t>Адрес: ДРУЖБА, САДОВАЯ, д. 1</t>
  </si>
  <si>
    <t>987,2 / 590,8 м. кв.</t>
  </si>
  <si>
    <t>Адрес: ДРУЖБА, САДОВАЯ, д. 2</t>
  </si>
  <si>
    <t>927,2 / 593,7 м. кв.</t>
  </si>
  <si>
    <t>Адрес: ДРУЖБА, САДОВАЯ, д. 4</t>
  </si>
  <si>
    <t>608,6 / 608,6 м. кв.</t>
  </si>
  <si>
    <t xml:space="preserve">    Плотницкие и стекольные работы</t>
  </si>
  <si>
    <t>Адрес: ДРУЖБА, САДОВАЯ, д. 6</t>
  </si>
  <si>
    <t>992,1 / 595,7 м. кв.</t>
  </si>
  <si>
    <t>Адрес: ДРУЖБА, САДОВАЯ, д. 7</t>
  </si>
  <si>
    <t>972 / 583,2 м. кв.</t>
  </si>
  <si>
    <t>Адрес: ДРУЖБА, САДОВАЯ, д. 9</t>
  </si>
  <si>
    <t>583,1 / 583,1 м. кв.</t>
  </si>
  <si>
    <t>Адрес: ДРУЖБА, ЦЕНТРАЛЬНАЯ, д. 10</t>
  </si>
  <si>
    <t>793,8 / 732,2 м. кв.</t>
  </si>
  <si>
    <t>Адрес: ДРУЖБА, ЦЕНТРАЛЬНАЯ, д. 11</t>
  </si>
  <si>
    <t>737,3 / 690,5 м. кв.</t>
  </si>
  <si>
    <t>Адрес: ДРУЖБА, ЦЕНТРАЛЬНАЯ, д. 12</t>
  </si>
  <si>
    <t>747,1 / 747,1 м. кв.</t>
  </si>
  <si>
    <t>Адрес: ДРУЖБА, ЦЕНТРАЛЬНАЯ, д. 17</t>
  </si>
  <si>
    <t>641,5 / 641,5 м. кв.</t>
  </si>
  <si>
    <t>Адрес: ДРУЖБА, ЦЕНТРАЛЬНАЯ, д. 19</t>
  </si>
  <si>
    <t>643,9 / 643,9 м. кв.</t>
  </si>
  <si>
    <t>Адрес: ДРУЖБА, ЦЕНТРАЛЬНАЯ, д. 2</t>
  </si>
  <si>
    <t>931,4 / 864,7 м. кв.</t>
  </si>
  <si>
    <t>Адрес: ДРУЖБА, ЦЕНТРАЛЬНАЯ, д. 21</t>
  </si>
  <si>
    <t>695,6 / 648,8 м. кв.</t>
  </si>
  <si>
    <t>Адрес: ДРУЖБА, ЦЕНТРАЛЬНАЯ, д. 3</t>
  </si>
  <si>
    <t>691,8 / 644,4 м. кв.</t>
  </si>
  <si>
    <t>Адрес: ДРУЖБА, ЦЕНТРАЛЬНАЯ, д. 4</t>
  </si>
  <si>
    <t>693,2 / 643 м. кв.</t>
  </si>
  <si>
    <t>Адрес: ДРУЖБА, ЦЕНТРАЛЬНАЯ, д. 6</t>
  </si>
  <si>
    <t>642,9 / 642,9 м. кв.</t>
  </si>
  <si>
    <t>Адрес: ДРУЖБА, ЦЕНТРАЛЬНАЯ, д. 7</t>
  </si>
  <si>
    <t>731,3 / 683,1 м. кв.</t>
  </si>
  <si>
    <t>Адрес: ДРУЖБА, ЦЕНТРАЛЬНАЯ, д. 9</t>
  </si>
  <si>
    <t>691,1 / 691,1 м. кв.</t>
  </si>
  <si>
    <t>Адрес: ДРУЖБА, ШКОЛЬНАЯ, д. 10</t>
  </si>
  <si>
    <t>612,6 / 612,6 м. кв.</t>
  </si>
  <si>
    <t>Адрес: ДРУЖБА, ШКОЛЬНАЯ, д. 2</t>
  </si>
  <si>
    <t>866 / 866 м. кв.</t>
  </si>
  <si>
    <t>Адрес: ДРУЖБА, ШКОЛЬНАЯ, д. 3</t>
  </si>
  <si>
    <t>423 / 380,2 м. кв.</t>
  </si>
  <si>
    <t>350 м. кв.</t>
  </si>
  <si>
    <t>Адрес: ДРУЖБА, ШКОЛЬНАЯ, д. 4</t>
  </si>
  <si>
    <t>845 / 845 м. кв.</t>
  </si>
  <si>
    <t xml:space="preserve">    Ремонт кровли</t>
  </si>
  <si>
    <t>Адрес: ДРУЖБА, ШКОЛЬНАЯ, д. 5</t>
  </si>
  <si>
    <t>806 / 743,7 м. кв.</t>
  </si>
  <si>
    <t>Адрес: ДРУЖБА, ШКОЛЬНАЯ, д. 6</t>
  </si>
  <si>
    <t>746,4 / 746,4 м. кв.</t>
  </si>
  <si>
    <t>Адрес: ДРУЖБА, ШКОЛЬНАЯ, д. 8</t>
  </si>
  <si>
    <t>955,2 / 577,8 м. кв.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</si>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</sst>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0;[Red]\-0.00"/>
    <numFmt numFmtId="168" formatCode="0.0;[Red]\-0.0"/>
    <numFmt numFmtId="169" formatCode="#,##0.0;[Red]\-#,##0.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B2:J51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2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268301.72</v>
      </c>
      <c r="D17" s="6">
        <v>268301.72</v>
      </c>
      <c r="E17" s="24">
        <v>227617.6</v>
      </c>
      <c r="F17" s="24"/>
      <c r="G17" s="6">
        <f>J39+E44+E45+E46+E47+E48+E49+E50+E51</f>
        <v>221662.49000000002</v>
      </c>
      <c r="H17" s="15"/>
    </row>
    <row r="18" spans="7:8" ht="11.25">
      <c r="G18" s="7" t="s">
        <v>25</v>
      </c>
      <c r="H18" s="13">
        <v>40684.12</v>
      </c>
    </row>
    <row r="19" spans="7:8" ht="11.25">
      <c r="G19" s="7" t="s">
        <v>26</v>
      </c>
      <c r="H19" s="13">
        <v>198646.9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6587</v>
      </c>
    </row>
    <row r="23" spans="2:10" ht="11.25">
      <c r="B23" s="26" t="s">
        <v>29</v>
      </c>
      <c r="C23" s="26"/>
      <c r="D23" s="26"/>
      <c r="E23" s="26"/>
      <c r="F23" s="26"/>
      <c r="G23" s="26"/>
      <c r="H23" s="26"/>
      <c r="I23" s="26"/>
      <c r="J23" s="6">
        <v>4437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635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25716.21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13918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6924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4874.21</v>
      </c>
    </row>
    <row r="30" spans="2:10" ht="11.25">
      <c r="B30" s="25" t="s">
        <v>36</v>
      </c>
      <c r="C30" s="25"/>
      <c r="D30" s="25"/>
      <c r="E30" s="25"/>
      <c r="F30" s="25"/>
      <c r="G30" s="25"/>
      <c r="H30" s="25"/>
      <c r="I30" s="25"/>
      <c r="J30" s="9">
        <v>5376</v>
      </c>
    </row>
    <row r="31" spans="2:10" ht="11.25">
      <c r="B31" s="26" t="s">
        <v>37</v>
      </c>
      <c r="C31" s="26"/>
      <c r="D31" s="26"/>
      <c r="E31" s="26"/>
      <c r="F31" s="26"/>
      <c r="G31" s="26"/>
      <c r="H31" s="26"/>
      <c r="I31" s="26"/>
      <c r="J31" s="6">
        <v>5376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63859.15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15052.72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19138.45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3583.98</v>
      </c>
    </row>
    <row r="36" spans="2:10" ht="11.25">
      <c r="B36" s="25" t="s">
        <v>42</v>
      </c>
      <c r="C36" s="25"/>
      <c r="D36" s="25"/>
      <c r="E36" s="25"/>
      <c r="F36" s="25"/>
      <c r="G36" s="25"/>
      <c r="H36" s="25"/>
      <c r="I36" s="25"/>
      <c r="J36" s="9">
        <v>26084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17633.18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788.48</v>
      </c>
    </row>
    <row r="39" spans="9:10" ht="11.25">
      <c r="I39" s="7" t="s">
        <v>45</v>
      </c>
      <c r="J39" s="10">
        <v>119960.02</v>
      </c>
    </row>
    <row r="40" spans="2:6" ht="12.75">
      <c r="B40" s="27" t="s">
        <v>46</v>
      </c>
      <c r="C40" s="27"/>
      <c r="D40" s="27"/>
      <c r="E40" s="27"/>
      <c r="F40" s="27"/>
    </row>
    <row r="41" spans="2:9" ht="11.25">
      <c r="B41" s="23" t="s">
        <v>47</v>
      </c>
      <c r="C41" s="23"/>
      <c r="D41" s="23"/>
      <c r="E41" s="23" t="s">
        <v>27</v>
      </c>
      <c r="F41" s="23"/>
      <c r="I41" s="11"/>
    </row>
    <row r="42" spans="2:6" ht="11.25">
      <c r="B42" s="25" t="s">
        <v>48</v>
      </c>
      <c r="C42" s="25"/>
      <c r="D42" s="25"/>
      <c r="E42" s="28">
        <v>268301.72</v>
      </c>
      <c r="F42" s="28"/>
    </row>
    <row r="43" spans="2:6" ht="11.25">
      <c r="B43" s="25" t="s">
        <v>49</v>
      </c>
      <c r="C43" s="25"/>
      <c r="D43" s="25"/>
      <c r="E43" s="28"/>
      <c r="F43" s="28"/>
    </row>
    <row r="44" spans="2:6" ht="11.25">
      <c r="B44" s="26" t="s">
        <v>50</v>
      </c>
      <c r="C44" s="26"/>
      <c r="D44" s="26"/>
      <c r="E44" s="24">
        <v>37416.75</v>
      </c>
      <c r="F44" s="24"/>
    </row>
    <row r="45" spans="2:6" ht="11.25">
      <c r="B45" s="26" t="s">
        <v>51</v>
      </c>
      <c r="C45" s="26"/>
      <c r="D45" s="26"/>
      <c r="E45" s="24">
        <v>13690.8</v>
      </c>
      <c r="F45" s="24"/>
    </row>
    <row r="46" spans="2:6" ht="11.25">
      <c r="B46" s="26" t="s">
        <v>52</v>
      </c>
      <c r="C46" s="26"/>
      <c r="D46" s="26"/>
      <c r="E46" s="24">
        <v>1361.91</v>
      </c>
      <c r="F46" s="24"/>
    </row>
    <row r="47" spans="2:6" ht="11.25">
      <c r="B47" s="26" t="s">
        <v>53</v>
      </c>
      <c r="C47" s="26"/>
      <c r="D47" s="26"/>
      <c r="E47" s="24">
        <v>1720.31</v>
      </c>
      <c r="F47" s="24"/>
    </row>
    <row r="48" spans="2:6" ht="11.25">
      <c r="B48" s="25" t="s">
        <v>54</v>
      </c>
      <c r="C48" s="25"/>
      <c r="D48" s="25"/>
      <c r="E48" s="28">
        <v>17919.9</v>
      </c>
      <c r="F48" s="28"/>
    </row>
    <row r="49" spans="2:6" ht="11.25">
      <c r="B49" s="25" t="s">
        <v>55</v>
      </c>
      <c r="C49" s="25"/>
      <c r="D49" s="25"/>
      <c r="E49" s="28">
        <v>853.32</v>
      </c>
      <c r="F49" s="28"/>
    </row>
    <row r="50" spans="2:6" ht="11.25">
      <c r="B50" s="25" t="s">
        <v>56</v>
      </c>
      <c r="C50" s="25"/>
      <c r="D50" s="25"/>
      <c r="E50" s="28">
        <v>1362.6</v>
      </c>
      <c r="F50" s="28"/>
    </row>
    <row r="51" spans="2:6" ht="11.25" customHeight="1">
      <c r="B51" s="25" t="s">
        <v>57</v>
      </c>
      <c r="C51" s="25"/>
      <c r="D51" s="25"/>
      <c r="E51" s="28">
        <v>27376.88</v>
      </c>
      <c r="F51" s="28"/>
    </row>
    <row r="52" ht="11.25" customHeight="1"/>
  </sheetData>
  <sheetProtection/>
  <mergeCells count="48">
    <mergeCell ref="B51:D51"/>
    <mergeCell ref="E51:F51"/>
    <mergeCell ref="B46:D46"/>
    <mergeCell ref="E46:F46"/>
    <mergeCell ref="B49:D49"/>
    <mergeCell ref="E49:F49"/>
    <mergeCell ref="B50:D50"/>
    <mergeCell ref="E50:F50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3:I33"/>
    <mergeCell ref="B40:F40"/>
    <mergeCell ref="B41:D41"/>
    <mergeCell ref="E41:F41"/>
    <mergeCell ref="B42:D42"/>
    <mergeCell ref="E42:F42"/>
    <mergeCell ref="B28:I28"/>
    <mergeCell ref="B29:I29"/>
    <mergeCell ref="B30:I30"/>
    <mergeCell ref="B37:I37"/>
    <mergeCell ref="B38:I38"/>
    <mergeCell ref="B35:I35"/>
    <mergeCell ref="B36:I36"/>
    <mergeCell ref="B34:I34"/>
    <mergeCell ref="B31:I31"/>
    <mergeCell ref="B32:I32"/>
    <mergeCell ref="B22:I22"/>
    <mergeCell ref="B23:I23"/>
    <mergeCell ref="B24:I24"/>
    <mergeCell ref="B25:I25"/>
    <mergeCell ref="B26:I26"/>
    <mergeCell ref="B27:I27"/>
    <mergeCell ref="B2:J2"/>
    <mergeCell ref="B3:J3"/>
    <mergeCell ref="B5:E5"/>
    <mergeCell ref="B6:E6"/>
    <mergeCell ref="B7:E7"/>
    <mergeCell ref="E16:F16"/>
    <mergeCell ref="E17:F17"/>
    <mergeCell ref="B21:I21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81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82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288084.72</v>
      </c>
      <c r="D17" s="6">
        <v>288084.72</v>
      </c>
      <c r="E17" s="24">
        <v>275611.15</v>
      </c>
      <c r="F17" s="24"/>
      <c r="G17" s="6">
        <f>J37+E42+E43+E44+E45+E46+E47+E48+E49</f>
        <v>200590.1</v>
      </c>
      <c r="H17" s="15"/>
    </row>
    <row r="18" spans="7:8" ht="11.25">
      <c r="G18" s="7" t="s">
        <v>25</v>
      </c>
      <c r="H18" s="13">
        <v>12473.57</v>
      </c>
    </row>
    <row r="19" spans="7:8" ht="11.25">
      <c r="G19" s="7" t="s">
        <v>26</v>
      </c>
      <c r="H19" s="13">
        <v>129832.27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2255</v>
      </c>
    </row>
    <row r="23" spans="2:10" ht="11.25">
      <c r="B23" s="26" t="s">
        <v>29</v>
      </c>
      <c r="C23" s="26"/>
      <c r="D23" s="26"/>
      <c r="E23" s="26"/>
      <c r="F23" s="26"/>
      <c r="G23" s="26"/>
      <c r="H23" s="26"/>
      <c r="I23" s="26"/>
      <c r="J23" s="6">
        <v>740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19057.59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7289</v>
      </c>
    </row>
    <row r="27" spans="2:10" ht="11.25">
      <c r="B27" s="26" t="s">
        <v>34</v>
      </c>
      <c r="C27" s="26"/>
      <c r="D27" s="26"/>
      <c r="E27" s="26"/>
      <c r="F27" s="26"/>
      <c r="G27" s="26"/>
      <c r="H27" s="26"/>
      <c r="I27" s="26"/>
      <c r="J27" s="6">
        <v>6924</v>
      </c>
    </row>
    <row r="28" spans="2:10" ht="11.25">
      <c r="B28" s="26" t="s">
        <v>35</v>
      </c>
      <c r="C28" s="26"/>
      <c r="D28" s="26"/>
      <c r="E28" s="26"/>
      <c r="F28" s="26"/>
      <c r="G28" s="26"/>
      <c r="H28" s="26"/>
      <c r="I28" s="26"/>
      <c r="J28" s="6">
        <v>4844.59</v>
      </c>
    </row>
    <row r="29" spans="2:10" ht="11.25">
      <c r="B29" s="25" t="s">
        <v>36</v>
      </c>
      <c r="C29" s="25"/>
      <c r="D29" s="25"/>
      <c r="E29" s="25"/>
      <c r="F29" s="25"/>
      <c r="G29" s="25"/>
      <c r="H29" s="25"/>
      <c r="I29" s="25"/>
      <c r="J29" s="9">
        <v>624</v>
      </c>
    </row>
    <row r="30" spans="2:10" ht="11.25">
      <c r="B30" s="26" t="s">
        <v>37</v>
      </c>
      <c r="C30" s="26"/>
      <c r="D30" s="26"/>
      <c r="E30" s="26"/>
      <c r="F30" s="26"/>
      <c r="G30" s="26"/>
      <c r="H30" s="26"/>
      <c r="I30" s="26"/>
      <c r="J30" s="6">
        <v>624</v>
      </c>
    </row>
    <row r="31" spans="2:10" ht="11.25">
      <c r="B31" s="25" t="s">
        <v>38</v>
      </c>
      <c r="C31" s="25"/>
      <c r="D31" s="25"/>
      <c r="E31" s="25"/>
      <c r="F31" s="25"/>
      <c r="G31" s="25"/>
      <c r="H31" s="25"/>
      <c r="I31" s="25"/>
      <c r="J31" s="9">
        <v>37545.59</v>
      </c>
    </row>
    <row r="32" spans="2:10" ht="11.25">
      <c r="B32" s="25" t="s">
        <v>39</v>
      </c>
      <c r="C32" s="25"/>
      <c r="D32" s="25"/>
      <c r="E32" s="25"/>
      <c r="F32" s="25"/>
      <c r="G32" s="25"/>
      <c r="H32" s="25"/>
      <c r="I32" s="25"/>
      <c r="J32" s="9">
        <v>14961.24</v>
      </c>
    </row>
    <row r="33" spans="2:10" ht="11.25">
      <c r="B33" s="25" t="s">
        <v>40</v>
      </c>
      <c r="C33" s="25"/>
      <c r="D33" s="25"/>
      <c r="E33" s="25"/>
      <c r="F33" s="25"/>
      <c r="G33" s="25"/>
      <c r="H33" s="25"/>
      <c r="I33" s="25"/>
      <c r="J33" s="9">
        <v>19022.15</v>
      </c>
    </row>
    <row r="34" spans="2:10" ht="11.25">
      <c r="B34" s="25" t="s">
        <v>41</v>
      </c>
      <c r="C34" s="25"/>
      <c r="D34" s="25"/>
      <c r="E34" s="25"/>
      <c r="F34" s="25"/>
      <c r="G34" s="25"/>
      <c r="H34" s="25"/>
      <c r="I34" s="25"/>
      <c r="J34" s="9">
        <v>3562.2</v>
      </c>
    </row>
    <row r="35" spans="2:10" ht="11.25">
      <c r="B35" s="25" t="s">
        <v>43</v>
      </c>
      <c r="C35" s="25"/>
      <c r="D35" s="25"/>
      <c r="E35" s="25"/>
      <c r="F35" s="25"/>
      <c r="G35" s="25"/>
      <c r="H35" s="25"/>
      <c r="I35" s="25"/>
      <c r="J35" s="9">
        <v>17526.02</v>
      </c>
    </row>
    <row r="36" spans="2:10" ht="11.25">
      <c r="B36" s="25" t="s">
        <v>44</v>
      </c>
      <c r="C36" s="25"/>
      <c r="D36" s="25"/>
      <c r="E36" s="25"/>
      <c r="F36" s="25"/>
      <c r="G36" s="25"/>
      <c r="H36" s="25"/>
      <c r="I36" s="25"/>
      <c r="J36" s="9">
        <v>783.68</v>
      </c>
    </row>
    <row r="37" spans="9:10" ht="11.25">
      <c r="I37" s="7" t="s">
        <v>45</v>
      </c>
      <c r="J37" s="10">
        <v>77791.88</v>
      </c>
    </row>
    <row r="38" spans="2:6" ht="12.75">
      <c r="B38" s="27" t="s">
        <v>46</v>
      </c>
      <c r="C38" s="27"/>
      <c r="D38" s="27"/>
      <c r="E38" s="27"/>
      <c r="F38" s="27"/>
    </row>
    <row r="39" spans="2:9" ht="11.25">
      <c r="B39" s="23" t="s">
        <v>47</v>
      </c>
      <c r="C39" s="23"/>
      <c r="D39" s="23"/>
      <c r="E39" s="23" t="s">
        <v>27</v>
      </c>
      <c r="F39" s="23"/>
      <c r="I39" s="11"/>
    </row>
    <row r="40" spans="2:6" ht="11.25">
      <c r="B40" s="25" t="s">
        <v>48</v>
      </c>
      <c r="C40" s="25"/>
      <c r="D40" s="25"/>
      <c r="E40" s="28">
        <v>288084.72</v>
      </c>
      <c r="F40" s="28"/>
    </row>
    <row r="41" spans="2:6" ht="11.25">
      <c r="B41" s="25" t="s">
        <v>49</v>
      </c>
      <c r="C41" s="25"/>
      <c r="D41" s="25"/>
      <c r="E41" s="28"/>
      <c r="F41" s="28"/>
    </row>
    <row r="42" spans="2:6" ht="11.25">
      <c r="B42" s="26" t="s">
        <v>50</v>
      </c>
      <c r="C42" s="26"/>
      <c r="D42" s="26"/>
      <c r="E42" s="24">
        <v>44242.52</v>
      </c>
      <c r="F42" s="24"/>
    </row>
    <row r="43" spans="2:6" ht="11.25">
      <c r="B43" s="26" t="s">
        <v>51</v>
      </c>
      <c r="C43" s="26"/>
      <c r="D43" s="26"/>
      <c r="E43" s="24">
        <v>13607.6</v>
      </c>
      <c r="F43" s="24"/>
    </row>
    <row r="44" spans="2:6" ht="11.25">
      <c r="B44" s="26" t="s">
        <v>52</v>
      </c>
      <c r="C44" s="26"/>
      <c r="D44" s="26"/>
      <c r="E44" s="24">
        <v>1353.64</v>
      </c>
      <c r="F44" s="24"/>
    </row>
    <row r="45" spans="2:6" ht="11.25">
      <c r="B45" s="26" t="s">
        <v>53</v>
      </c>
      <c r="C45" s="26"/>
      <c r="D45" s="26"/>
      <c r="E45" s="24">
        <v>1709.86</v>
      </c>
      <c r="F45" s="24"/>
    </row>
    <row r="46" spans="2:6" ht="11.25">
      <c r="B46" s="25" t="s">
        <v>54</v>
      </c>
      <c r="C46" s="25"/>
      <c r="D46" s="25"/>
      <c r="E46" s="28">
        <v>17811</v>
      </c>
      <c r="F46" s="28"/>
    </row>
    <row r="47" spans="2:6" ht="11.25">
      <c r="B47" s="25" t="s">
        <v>55</v>
      </c>
      <c r="C47" s="25"/>
      <c r="D47" s="25"/>
      <c r="E47" s="28">
        <v>924.84</v>
      </c>
      <c r="F47" s="28"/>
    </row>
    <row r="48" spans="2:6" ht="11.25">
      <c r="B48" s="25" t="s">
        <v>56</v>
      </c>
      <c r="C48" s="25"/>
      <c r="D48" s="25"/>
      <c r="E48" s="28">
        <v>1476.72</v>
      </c>
      <c r="F48" s="28"/>
    </row>
    <row r="49" spans="2:6" ht="11.25" customHeight="1">
      <c r="B49" s="25" t="s">
        <v>57</v>
      </c>
      <c r="C49" s="25"/>
      <c r="D49" s="25"/>
      <c r="E49" s="28">
        <v>41672.04</v>
      </c>
      <c r="F49" s="28"/>
    </row>
    <row r="50" ht="11.25" customHeight="1"/>
  </sheetData>
  <sheetProtection/>
  <mergeCells count="46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6:I36"/>
    <mergeCell ref="B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outlinePr summaryBelow="0" summaryRight="0"/>
  </sheetPr>
  <dimension ref="B2:J5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83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84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262687.32</v>
      </c>
      <c r="D17" s="6">
        <v>262687.32</v>
      </c>
      <c r="E17" s="24">
        <v>264896.92</v>
      </c>
      <c r="F17" s="24"/>
      <c r="G17" s="6">
        <f>J37+J42+E47+E48+E49+E50+E51+E52+E53+E54</f>
        <v>231191.97999999998</v>
      </c>
      <c r="H17" s="15"/>
    </row>
    <row r="18" spans="7:8" ht="11.25">
      <c r="G18" s="7" t="s">
        <v>25</v>
      </c>
      <c r="H18" s="2">
        <v>-2209.6</v>
      </c>
    </row>
    <row r="19" spans="7:8" ht="11.25">
      <c r="G19" s="7" t="s">
        <v>26</v>
      </c>
      <c r="H19" s="2">
        <v>18391.72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1515</v>
      </c>
    </row>
    <row r="23" spans="2:10" ht="11.25">
      <c r="B23" s="26" t="s">
        <v>31</v>
      </c>
      <c r="C23" s="26"/>
      <c r="D23" s="26"/>
      <c r="E23" s="26"/>
      <c r="F23" s="26"/>
      <c r="G23" s="26"/>
      <c r="H23" s="26"/>
      <c r="I23" s="26"/>
      <c r="J23" s="6">
        <v>1515</v>
      </c>
    </row>
    <row r="24" spans="2:10" ht="11.25">
      <c r="B24" s="25" t="s">
        <v>32</v>
      </c>
      <c r="C24" s="25"/>
      <c r="D24" s="25"/>
      <c r="E24" s="25"/>
      <c r="F24" s="25"/>
      <c r="G24" s="25"/>
      <c r="H24" s="25"/>
      <c r="I24" s="25"/>
      <c r="J24" s="9">
        <v>21628.18</v>
      </c>
    </row>
    <row r="25" spans="2:10" ht="11.25">
      <c r="B25" s="26" t="s">
        <v>33</v>
      </c>
      <c r="C25" s="26"/>
      <c r="D25" s="26"/>
      <c r="E25" s="26"/>
      <c r="F25" s="26"/>
      <c r="G25" s="26"/>
      <c r="H25" s="26"/>
      <c r="I25" s="26"/>
      <c r="J25" s="6">
        <v>2044</v>
      </c>
    </row>
    <row r="26" spans="2:10" ht="11.25">
      <c r="B26" s="26" t="s">
        <v>61</v>
      </c>
      <c r="C26" s="26"/>
      <c r="D26" s="26"/>
      <c r="E26" s="26"/>
      <c r="F26" s="26"/>
      <c r="G26" s="26"/>
      <c r="H26" s="26"/>
      <c r="I26" s="26"/>
      <c r="J26" s="6">
        <v>7694</v>
      </c>
    </row>
    <row r="27" spans="2:10" ht="11.25">
      <c r="B27" s="26" t="s">
        <v>34</v>
      </c>
      <c r="C27" s="26"/>
      <c r="D27" s="26"/>
      <c r="E27" s="26"/>
      <c r="F27" s="26"/>
      <c r="G27" s="26"/>
      <c r="H27" s="26"/>
      <c r="I27" s="26"/>
      <c r="J27" s="6">
        <v>6924</v>
      </c>
    </row>
    <row r="28" spans="2:10" ht="11.25">
      <c r="B28" s="26" t="s">
        <v>35</v>
      </c>
      <c r="C28" s="26"/>
      <c r="D28" s="26"/>
      <c r="E28" s="26"/>
      <c r="F28" s="26"/>
      <c r="G28" s="26"/>
      <c r="H28" s="26"/>
      <c r="I28" s="26"/>
      <c r="J28" s="6">
        <v>4966.18</v>
      </c>
    </row>
    <row r="29" spans="2:10" ht="11.25">
      <c r="B29" s="25" t="s">
        <v>36</v>
      </c>
      <c r="C29" s="25"/>
      <c r="D29" s="25"/>
      <c r="E29" s="25"/>
      <c r="F29" s="25"/>
      <c r="G29" s="25"/>
      <c r="H29" s="25"/>
      <c r="I29" s="25"/>
      <c r="J29" s="9">
        <v>2039</v>
      </c>
    </row>
    <row r="30" spans="2:10" ht="11.25">
      <c r="B30" s="26" t="s">
        <v>37</v>
      </c>
      <c r="C30" s="26"/>
      <c r="D30" s="26"/>
      <c r="E30" s="26"/>
      <c r="F30" s="26"/>
      <c r="G30" s="26"/>
      <c r="H30" s="26"/>
      <c r="I30" s="26"/>
      <c r="J30" s="6">
        <v>2039</v>
      </c>
    </row>
    <row r="31" spans="2:10" ht="11.25">
      <c r="B31" s="25" t="s">
        <v>38</v>
      </c>
      <c r="C31" s="25"/>
      <c r="D31" s="25"/>
      <c r="E31" s="25"/>
      <c r="F31" s="25"/>
      <c r="G31" s="25"/>
      <c r="H31" s="25"/>
      <c r="I31" s="25"/>
      <c r="J31" s="9">
        <v>38487.86</v>
      </c>
    </row>
    <row r="32" spans="2:10" ht="11.25">
      <c r="B32" s="25" t="s">
        <v>39</v>
      </c>
      <c r="C32" s="25"/>
      <c r="D32" s="25"/>
      <c r="E32" s="25"/>
      <c r="F32" s="25"/>
      <c r="G32" s="25"/>
      <c r="H32" s="25"/>
      <c r="I32" s="25"/>
      <c r="J32" s="9">
        <v>15336.72</v>
      </c>
    </row>
    <row r="33" spans="2:10" ht="11.25">
      <c r="B33" s="25" t="s">
        <v>40</v>
      </c>
      <c r="C33" s="25"/>
      <c r="D33" s="25"/>
      <c r="E33" s="25"/>
      <c r="F33" s="25"/>
      <c r="G33" s="25"/>
      <c r="H33" s="25"/>
      <c r="I33" s="25"/>
      <c r="J33" s="9">
        <v>19499.54</v>
      </c>
    </row>
    <row r="34" spans="2:10" ht="11.25">
      <c r="B34" s="25" t="s">
        <v>41</v>
      </c>
      <c r="C34" s="25"/>
      <c r="D34" s="25"/>
      <c r="E34" s="25"/>
      <c r="F34" s="25"/>
      <c r="G34" s="25"/>
      <c r="H34" s="25"/>
      <c r="I34" s="25"/>
      <c r="J34" s="9">
        <v>3651.6</v>
      </c>
    </row>
    <row r="35" spans="2:10" ht="11.25">
      <c r="B35" s="25" t="s">
        <v>43</v>
      </c>
      <c r="C35" s="25"/>
      <c r="D35" s="25"/>
      <c r="E35" s="25"/>
      <c r="F35" s="25"/>
      <c r="G35" s="25"/>
      <c r="H35" s="25"/>
      <c r="I35" s="25"/>
      <c r="J35" s="9">
        <v>17965.87</v>
      </c>
    </row>
    <row r="36" spans="2:10" ht="11.25">
      <c r="B36" s="25" t="s">
        <v>44</v>
      </c>
      <c r="C36" s="25"/>
      <c r="D36" s="25"/>
      <c r="E36" s="25"/>
      <c r="F36" s="25"/>
      <c r="G36" s="25"/>
      <c r="H36" s="25"/>
      <c r="I36" s="25"/>
      <c r="J36" s="9">
        <v>803.35</v>
      </c>
    </row>
    <row r="37" spans="9:10" ht="11.25">
      <c r="I37" s="7" t="s">
        <v>45</v>
      </c>
      <c r="J37" s="10">
        <v>82439.26</v>
      </c>
    </row>
    <row r="39" spans="2:10" ht="11.25">
      <c r="B39" s="23" t="s">
        <v>64</v>
      </c>
      <c r="C39" s="23"/>
      <c r="D39" s="23"/>
      <c r="E39" s="23"/>
      <c r="F39" s="23"/>
      <c r="G39" s="23"/>
      <c r="H39" s="23"/>
      <c r="I39" s="23"/>
      <c r="J39" s="4" t="s">
        <v>27</v>
      </c>
    </row>
    <row r="40" spans="2:10" ht="11.25">
      <c r="B40" s="25" t="s">
        <v>28</v>
      </c>
      <c r="C40" s="25"/>
      <c r="D40" s="25"/>
      <c r="E40" s="25"/>
      <c r="F40" s="25"/>
      <c r="G40" s="25"/>
      <c r="H40" s="25"/>
      <c r="I40" s="25"/>
      <c r="J40" s="9">
        <v>55500</v>
      </c>
    </row>
    <row r="41" spans="2:10" ht="11.25">
      <c r="B41" s="26" t="s">
        <v>85</v>
      </c>
      <c r="C41" s="26"/>
      <c r="D41" s="26"/>
      <c r="E41" s="26"/>
      <c r="F41" s="26"/>
      <c r="G41" s="26"/>
      <c r="H41" s="26"/>
      <c r="I41" s="26"/>
      <c r="J41" s="6">
        <v>55500</v>
      </c>
    </row>
    <row r="42" spans="9:10" ht="11.25">
      <c r="I42" s="7" t="s">
        <v>45</v>
      </c>
      <c r="J42" s="10">
        <v>55500</v>
      </c>
    </row>
    <row r="43" spans="2:6" ht="12.75">
      <c r="B43" s="27" t="s">
        <v>46</v>
      </c>
      <c r="C43" s="27"/>
      <c r="D43" s="27"/>
      <c r="E43" s="27"/>
      <c r="F43" s="27"/>
    </row>
    <row r="44" spans="2:9" ht="11.25">
      <c r="B44" s="23" t="s">
        <v>47</v>
      </c>
      <c r="C44" s="23"/>
      <c r="D44" s="23"/>
      <c r="E44" s="23" t="s">
        <v>27</v>
      </c>
      <c r="F44" s="23"/>
      <c r="I44" s="11"/>
    </row>
    <row r="45" spans="2:6" ht="11.25">
      <c r="B45" s="25" t="s">
        <v>48</v>
      </c>
      <c r="C45" s="25"/>
      <c r="D45" s="25"/>
      <c r="E45" s="28">
        <v>262687.32</v>
      </c>
      <c r="F45" s="28"/>
    </row>
    <row r="46" spans="2:6" ht="11.25">
      <c r="B46" s="25" t="s">
        <v>49</v>
      </c>
      <c r="C46" s="25"/>
      <c r="D46" s="25"/>
      <c r="E46" s="28"/>
      <c r="F46" s="28"/>
    </row>
    <row r="47" spans="2:6" ht="11.25">
      <c r="B47" s="26" t="s">
        <v>50</v>
      </c>
      <c r="C47" s="26"/>
      <c r="D47" s="26"/>
      <c r="E47" s="24">
        <v>45352.87</v>
      </c>
      <c r="F47" s="24"/>
    </row>
    <row r="48" spans="2:6" ht="11.25">
      <c r="B48" s="26" t="s">
        <v>51</v>
      </c>
      <c r="C48" s="26"/>
      <c r="D48" s="26"/>
      <c r="E48" s="24">
        <v>13949.11</v>
      </c>
      <c r="F48" s="24"/>
    </row>
    <row r="49" spans="2:6" ht="11.25">
      <c r="B49" s="26" t="s">
        <v>52</v>
      </c>
      <c r="C49" s="26"/>
      <c r="D49" s="26"/>
      <c r="E49" s="24">
        <v>1387.61</v>
      </c>
      <c r="F49" s="24"/>
    </row>
    <row r="50" spans="2:6" ht="11.25">
      <c r="B50" s="26" t="s">
        <v>53</v>
      </c>
      <c r="C50" s="26"/>
      <c r="D50" s="26"/>
      <c r="E50" s="24">
        <v>1752.77</v>
      </c>
      <c r="F50" s="24"/>
    </row>
    <row r="51" spans="2:6" ht="11.25">
      <c r="B51" s="25" t="s">
        <v>54</v>
      </c>
      <c r="C51" s="25"/>
      <c r="D51" s="25"/>
      <c r="E51" s="28">
        <v>18258</v>
      </c>
      <c r="F51" s="28"/>
    </row>
    <row r="52" spans="2:6" ht="11.25">
      <c r="B52" s="25" t="s">
        <v>55</v>
      </c>
      <c r="C52" s="25"/>
      <c r="D52" s="25"/>
      <c r="E52" s="28">
        <v>924.72</v>
      </c>
      <c r="F52" s="28"/>
    </row>
    <row r="53" spans="2:6" ht="11.25">
      <c r="B53" s="25" t="s">
        <v>56</v>
      </c>
      <c r="C53" s="25"/>
      <c r="D53" s="25"/>
      <c r="E53" s="28">
        <v>1476.72</v>
      </c>
      <c r="F53" s="28"/>
    </row>
    <row r="54" spans="2:6" ht="11.25" customHeight="1">
      <c r="B54" s="25" t="s">
        <v>57</v>
      </c>
      <c r="C54" s="25"/>
      <c r="D54" s="25"/>
      <c r="E54" s="28">
        <v>10150.92</v>
      </c>
      <c r="F54" s="28"/>
    </row>
    <row r="55" ht="11.25" customHeight="1"/>
  </sheetData>
  <sheetProtection/>
  <mergeCells count="49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3:F43"/>
    <mergeCell ref="B44:D44"/>
    <mergeCell ref="E44:F44"/>
    <mergeCell ref="B45:D45"/>
    <mergeCell ref="E45:F45"/>
    <mergeCell ref="B46:D46"/>
    <mergeCell ref="E46:F46"/>
    <mergeCell ref="B34:I34"/>
    <mergeCell ref="B35:I35"/>
    <mergeCell ref="B36:I36"/>
    <mergeCell ref="B39:I39"/>
    <mergeCell ref="B40:I40"/>
    <mergeCell ref="B41:I41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86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87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266179.4</v>
      </c>
      <c r="D17" s="6">
        <v>266179.4</v>
      </c>
      <c r="E17" s="24">
        <v>239763.54</v>
      </c>
      <c r="F17" s="24"/>
      <c r="G17" s="6">
        <f>J38+E43+E44+E45+E46+E47+E48+E49+E50</f>
        <v>186694.58</v>
      </c>
      <c r="H17" s="15"/>
    </row>
    <row r="18" spans="7:8" ht="11.25">
      <c r="G18" s="7" t="s">
        <v>25</v>
      </c>
      <c r="H18" s="13">
        <v>26415.86</v>
      </c>
    </row>
    <row r="19" spans="7:8" ht="11.25">
      <c r="G19" s="7" t="s">
        <v>26</v>
      </c>
      <c r="H19" s="13">
        <v>144117.3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4021</v>
      </c>
    </row>
    <row r="23" spans="2:10" ht="11.25">
      <c r="B23" s="26" t="s">
        <v>29</v>
      </c>
      <c r="C23" s="26"/>
      <c r="D23" s="26"/>
      <c r="E23" s="26"/>
      <c r="F23" s="26"/>
      <c r="G23" s="26"/>
      <c r="H23" s="26"/>
      <c r="I23" s="26"/>
      <c r="J23" s="6">
        <v>2506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23091.91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3369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7938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6924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4860.91</v>
      </c>
    </row>
    <row r="30" spans="2:10" ht="11.25">
      <c r="B30" s="25" t="s">
        <v>36</v>
      </c>
      <c r="C30" s="25"/>
      <c r="D30" s="25"/>
      <c r="E30" s="25"/>
      <c r="F30" s="25"/>
      <c r="G30" s="25"/>
      <c r="H30" s="25"/>
      <c r="I30" s="25"/>
      <c r="J30" s="9">
        <v>3202</v>
      </c>
    </row>
    <row r="31" spans="2:10" ht="11.25">
      <c r="B31" s="26" t="s">
        <v>37</v>
      </c>
      <c r="C31" s="26"/>
      <c r="D31" s="26"/>
      <c r="E31" s="26"/>
      <c r="F31" s="26"/>
      <c r="G31" s="26"/>
      <c r="H31" s="26"/>
      <c r="I31" s="26"/>
      <c r="J31" s="6">
        <v>3202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37672.07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15011.64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19086.23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3574.2</v>
      </c>
    </row>
    <row r="36" spans="2:10" ht="11.25">
      <c r="B36" s="25" t="s">
        <v>43</v>
      </c>
      <c r="C36" s="25"/>
      <c r="D36" s="25"/>
      <c r="E36" s="25"/>
      <c r="F36" s="25"/>
      <c r="G36" s="25"/>
      <c r="H36" s="25"/>
      <c r="I36" s="25"/>
      <c r="J36" s="9">
        <v>17585.06</v>
      </c>
    </row>
    <row r="37" spans="2:10" ht="11.25">
      <c r="B37" s="25" t="s">
        <v>44</v>
      </c>
      <c r="C37" s="25"/>
      <c r="D37" s="25"/>
      <c r="E37" s="25"/>
      <c r="F37" s="25"/>
      <c r="G37" s="25"/>
      <c r="H37" s="25"/>
      <c r="I37" s="25"/>
      <c r="J37" s="9">
        <v>786.32</v>
      </c>
    </row>
    <row r="38" spans="9:10" ht="11.25">
      <c r="I38" s="7" t="s">
        <v>45</v>
      </c>
      <c r="J38" s="10">
        <v>86358.36</v>
      </c>
    </row>
    <row r="39" spans="2:6" ht="12.75">
      <c r="B39" s="27" t="s">
        <v>46</v>
      </c>
      <c r="C39" s="27"/>
      <c r="D39" s="27"/>
      <c r="E39" s="27"/>
      <c r="F39" s="27"/>
    </row>
    <row r="40" spans="2:9" ht="11.25">
      <c r="B40" s="23" t="s">
        <v>47</v>
      </c>
      <c r="C40" s="23"/>
      <c r="D40" s="23"/>
      <c r="E40" s="23" t="s">
        <v>27</v>
      </c>
      <c r="F40" s="23"/>
      <c r="I40" s="11"/>
    </row>
    <row r="41" spans="2:6" ht="11.25">
      <c r="B41" s="25" t="s">
        <v>48</v>
      </c>
      <c r="C41" s="25"/>
      <c r="D41" s="25"/>
      <c r="E41" s="28">
        <v>266179.4</v>
      </c>
      <c r="F41" s="28"/>
    </row>
    <row r="42" spans="2:6" ht="11.25">
      <c r="B42" s="25" t="s">
        <v>49</v>
      </c>
      <c r="C42" s="25"/>
      <c r="D42" s="25"/>
      <c r="E42" s="28"/>
      <c r="F42" s="28"/>
    </row>
    <row r="43" spans="2:6" ht="11.25">
      <c r="B43" s="26" t="s">
        <v>50</v>
      </c>
      <c r="C43" s="26"/>
      <c r="D43" s="26"/>
      <c r="E43" s="24">
        <v>44391.56</v>
      </c>
      <c r="F43" s="24"/>
    </row>
    <row r="44" spans="2:6" ht="11.25">
      <c r="B44" s="26" t="s">
        <v>51</v>
      </c>
      <c r="C44" s="26"/>
      <c r="D44" s="26"/>
      <c r="E44" s="24">
        <v>13653.44</v>
      </c>
      <c r="F44" s="24"/>
    </row>
    <row r="45" spans="2:6" ht="11.25">
      <c r="B45" s="26" t="s">
        <v>52</v>
      </c>
      <c r="C45" s="26"/>
      <c r="D45" s="26"/>
      <c r="E45" s="24">
        <v>1358.2</v>
      </c>
      <c r="F45" s="24"/>
    </row>
    <row r="46" spans="2:6" ht="11.25">
      <c r="B46" s="26" t="s">
        <v>53</v>
      </c>
      <c r="C46" s="26"/>
      <c r="D46" s="26"/>
      <c r="E46" s="24">
        <v>1715.62</v>
      </c>
      <c r="F46" s="24"/>
    </row>
    <row r="47" spans="2:6" ht="11.25">
      <c r="B47" s="25" t="s">
        <v>54</v>
      </c>
      <c r="C47" s="25"/>
      <c r="D47" s="25"/>
      <c r="E47" s="28">
        <v>17871</v>
      </c>
      <c r="F47" s="28"/>
    </row>
    <row r="48" spans="2:6" ht="11.25">
      <c r="B48" s="25" t="s">
        <v>55</v>
      </c>
      <c r="C48" s="25"/>
      <c r="D48" s="25"/>
      <c r="E48" s="28">
        <v>929.52</v>
      </c>
      <c r="F48" s="28"/>
    </row>
    <row r="49" spans="2:6" ht="11.25">
      <c r="B49" s="25" t="s">
        <v>56</v>
      </c>
      <c r="C49" s="25"/>
      <c r="D49" s="25"/>
      <c r="E49" s="28">
        <v>1484.4</v>
      </c>
      <c r="F49" s="28"/>
    </row>
    <row r="50" spans="2:6" ht="11.25" customHeight="1">
      <c r="B50" s="25" t="s">
        <v>57</v>
      </c>
      <c r="C50" s="25"/>
      <c r="D50" s="25"/>
      <c r="E50" s="28">
        <v>18932.48</v>
      </c>
      <c r="F50" s="28"/>
    </row>
    <row r="51" ht="11.25" customHeight="1"/>
  </sheetData>
  <sheetProtection/>
  <mergeCells count="47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88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89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247527.72</v>
      </c>
      <c r="D17" s="6">
        <v>247527.72</v>
      </c>
      <c r="E17" s="24">
        <v>192300.69</v>
      </c>
      <c r="F17" s="24"/>
      <c r="G17" s="6">
        <f>J39+E44+E45+E46+E47+E48+E49+E50+E51</f>
        <v>193301.08</v>
      </c>
      <c r="H17" s="15"/>
    </row>
    <row r="18" spans="7:8" ht="11.25">
      <c r="G18" s="7" t="s">
        <v>25</v>
      </c>
      <c r="H18" s="13">
        <v>55227.03</v>
      </c>
    </row>
    <row r="19" spans="7:8" ht="11.25">
      <c r="G19" s="7" t="s">
        <v>26</v>
      </c>
      <c r="H19" s="13">
        <v>452878.75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1515</v>
      </c>
    </row>
    <row r="23" spans="2:10" ht="11.25">
      <c r="B23" s="26" t="s">
        <v>31</v>
      </c>
      <c r="C23" s="26"/>
      <c r="D23" s="26"/>
      <c r="E23" s="26"/>
      <c r="F23" s="26"/>
      <c r="G23" s="26"/>
      <c r="H23" s="26"/>
      <c r="I23" s="26"/>
      <c r="J23" s="6">
        <v>1515</v>
      </c>
    </row>
    <row r="24" spans="2:10" ht="11.25">
      <c r="B24" s="25" t="s">
        <v>32</v>
      </c>
      <c r="C24" s="25"/>
      <c r="D24" s="25"/>
      <c r="E24" s="25"/>
      <c r="F24" s="25"/>
      <c r="G24" s="25"/>
      <c r="H24" s="25"/>
      <c r="I24" s="25"/>
      <c r="J24" s="9">
        <v>39680.91</v>
      </c>
    </row>
    <row r="25" spans="2:10" ht="11.25">
      <c r="B25" s="26" t="s">
        <v>33</v>
      </c>
      <c r="C25" s="26"/>
      <c r="D25" s="26"/>
      <c r="E25" s="26"/>
      <c r="F25" s="26"/>
      <c r="G25" s="26"/>
      <c r="H25" s="26"/>
      <c r="I25" s="26"/>
      <c r="J25" s="6">
        <v>2044</v>
      </c>
    </row>
    <row r="26" spans="2:10" ht="11.25">
      <c r="B26" s="26" t="s">
        <v>68</v>
      </c>
      <c r="C26" s="26"/>
      <c r="D26" s="26"/>
      <c r="E26" s="26"/>
      <c r="F26" s="26"/>
      <c r="G26" s="26"/>
      <c r="H26" s="26"/>
      <c r="I26" s="26"/>
      <c r="J26" s="6">
        <v>6268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19686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6924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4758.91</v>
      </c>
    </row>
    <row r="30" spans="2:10" ht="11.25">
      <c r="B30" s="25" t="s">
        <v>36</v>
      </c>
      <c r="C30" s="25"/>
      <c r="D30" s="25"/>
      <c r="E30" s="25"/>
      <c r="F30" s="25"/>
      <c r="G30" s="25"/>
      <c r="H30" s="25"/>
      <c r="I30" s="25"/>
      <c r="J30" s="9">
        <v>2950</v>
      </c>
    </row>
    <row r="31" spans="2:10" ht="11.25">
      <c r="B31" s="26" t="s">
        <v>37</v>
      </c>
      <c r="C31" s="26"/>
      <c r="D31" s="26"/>
      <c r="E31" s="26"/>
      <c r="F31" s="26"/>
      <c r="G31" s="26"/>
      <c r="H31" s="26"/>
      <c r="I31" s="26"/>
      <c r="J31" s="6">
        <v>2950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46004.57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14696.64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18685.73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3499.2</v>
      </c>
    </row>
    <row r="36" spans="2:10" ht="11.25">
      <c r="B36" s="25" t="s">
        <v>42</v>
      </c>
      <c r="C36" s="25"/>
      <c r="D36" s="25"/>
      <c r="E36" s="25"/>
      <c r="F36" s="25"/>
      <c r="G36" s="25"/>
      <c r="H36" s="25"/>
      <c r="I36" s="25"/>
      <c r="J36" s="9">
        <v>9123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17216.06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769.82</v>
      </c>
    </row>
    <row r="39" spans="9:10" ht="11.25">
      <c r="I39" s="7" t="s">
        <v>45</v>
      </c>
      <c r="J39" s="10">
        <v>108136.36</v>
      </c>
    </row>
    <row r="40" spans="2:6" ht="12.75">
      <c r="B40" s="27" t="s">
        <v>46</v>
      </c>
      <c r="C40" s="27"/>
      <c r="D40" s="27"/>
      <c r="E40" s="27"/>
      <c r="F40" s="27"/>
    </row>
    <row r="41" spans="2:9" ht="11.25">
      <c r="B41" s="23" t="s">
        <v>47</v>
      </c>
      <c r="C41" s="23"/>
      <c r="D41" s="23"/>
      <c r="E41" s="23" t="s">
        <v>27</v>
      </c>
      <c r="F41" s="23"/>
      <c r="I41" s="11"/>
    </row>
    <row r="42" spans="2:6" ht="11.25">
      <c r="B42" s="25" t="s">
        <v>48</v>
      </c>
      <c r="C42" s="25"/>
      <c r="D42" s="25"/>
      <c r="E42" s="28">
        <v>247527.72</v>
      </c>
      <c r="F42" s="28"/>
    </row>
    <row r="43" spans="2:6" ht="11.25">
      <c r="B43" s="25" t="s">
        <v>49</v>
      </c>
      <c r="C43" s="25"/>
      <c r="D43" s="25"/>
      <c r="E43" s="28"/>
      <c r="F43" s="28"/>
    </row>
    <row r="44" spans="2:6" ht="11.25">
      <c r="B44" s="26" t="s">
        <v>50</v>
      </c>
      <c r="C44" s="26"/>
      <c r="D44" s="26"/>
      <c r="E44" s="24">
        <v>43460.06</v>
      </c>
      <c r="F44" s="24"/>
    </row>
    <row r="45" spans="2:6" ht="11.25">
      <c r="B45" s="26" t="s">
        <v>51</v>
      </c>
      <c r="C45" s="26"/>
      <c r="D45" s="26"/>
      <c r="E45" s="24">
        <v>13366.94</v>
      </c>
      <c r="F45" s="24"/>
    </row>
    <row r="46" spans="2:6" ht="11.25">
      <c r="B46" s="26" t="s">
        <v>52</v>
      </c>
      <c r="C46" s="26"/>
      <c r="D46" s="26"/>
      <c r="E46" s="24">
        <v>1329.7</v>
      </c>
      <c r="F46" s="24"/>
    </row>
    <row r="47" spans="2:6" ht="11.25">
      <c r="B47" s="26" t="s">
        <v>53</v>
      </c>
      <c r="C47" s="26"/>
      <c r="D47" s="26"/>
      <c r="E47" s="24">
        <v>1679.62</v>
      </c>
      <c r="F47" s="24"/>
    </row>
    <row r="48" spans="2:6" ht="11.25">
      <c r="B48" s="25" t="s">
        <v>54</v>
      </c>
      <c r="C48" s="25"/>
      <c r="D48" s="25"/>
      <c r="E48" s="28">
        <v>17496</v>
      </c>
      <c r="F48" s="28"/>
    </row>
    <row r="49" spans="2:6" ht="11.25">
      <c r="B49" s="25" t="s">
        <v>55</v>
      </c>
      <c r="C49" s="25"/>
      <c r="D49" s="25"/>
      <c r="E49" s="28">
        <v>855.24</v>
      </c>
      <c r="F49" s="28"/>
    </row>
    <row r="50" spans="2:6" ht="11.25">
      <c r="B50" s="25" t="s">
        <v>56</v>
      </c>
      <c r="C50" s="25"/>
      <c r="D50" s="25"/>
      <c r="E50" s="28">
        <v>1365.48</v>
      </c>
      <c r="F50" s="28"/>
    </row>
    <row r="51" spans="2:6" ht="11.25" customHeight="1">
      <c r="B51" s="25" t="s">
        <v>57</v>
      </c>
      <c r="C51" s="25"/>
      <c r="D51" s="25"/>
      <c r="E51" s="28">
        <v>5611.68</v>
      </c>
      <c r="F51" s="28"/>
    </row>
    <row r="52" ht="11.25" customHeight="1"/>
  </sheetData>
  <sheetProtection/>
  <mergeCells count="48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90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91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282980.96</v>
      </c>
      <c r="D17" s="6">
        <v>282980.96</v>
      </c>
      <c r="E17" s="24">
        <v>266172.56</v>
      </c>
      <c r="F17" s="24"/>
      <c r="G17" s="6">
        <f>J41+E46+E47+E48+E49+E50+E51+E52+E53</f>
        <v>243916.87999999998</v>
      </c>
      <c r="H17" s="15"/>
    </row>
    <row r="18" spans="7:8" ht="11.25">
      <c r="G18" s="7" t="s">
        <v>25</v>
      </c>
      <c r="H18" s="13">
        <v>16808.4</v>
      </c>
    </row>
    <row r="19" spans="7:8" ht="11.25">
      <c r="G19" s="7" t="s">
        <v>26</v>
      </c>
      <c r="H19" s="13">
        <v>136077.9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9148</v>
      </c>
    </row>
    <row r="23" spans="2:10" ht="11.25">
      <c r="B23" s="26" t="s">
        <v>29</v>
      </c>
      <c r="C23" s="26"/>
      <c r="D23" s="26"/>
      <c r="E23" s="26"/>
      <c r="F23" s="26"/>
      <c r="G23" s="26"/>
      <c r="H23" s="26"/>
      <c r="I23" s="26"/>
      <c r="J23" s="6">
        <v>1764</v>
      </c>
    </row>
    <row r="24" spans="2:10" ht="11.25">
      <c r="B24" s="26" t="s">
        <v>60</v>
      </c>
      <c r="C24" s="26"/>
      <c r="D24" s="26"/>
      <c r="E24" s="26"/>
      <c r="F24" s="26"/>
      <c r="G24" s="26"/>
      <c r="H24" s="26"/>
      <c r="I24" s="26"/>
      <c r="J24" s="6">
        <v>5869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54836.1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2044</v>
      </c>
    </row>
    <row r="28" spans="2:10" ht="11.25">
      <c r="B28" s="26" t="s">
        <v>68</v>
      </c>
      <c r="C28" s="26"/>
      <c r="D28" s="26"/>
      <c r="E28" s="26"/>
      <c r="F28" s="26"/>
      <c r="G28" s="26"/>
      <c r="H28" s="26"/>
      <c r="I28" s="26"/>
      <c r="J28" s="6">
        <v>17394</v>
      </c>
    </row>
    <row r="29" spans="2:10" ht="11.25">
      <c r="B29" s="26" t="s">
        <v>61</v>
      </c>
      <c r="C29" s="26"/>
      <c r="D29" s="26"/>
      <c r="E29" s="26"/>
      <c r="F29" s="26"/>
      <c r="G29" s="26"/>
      <c r="H29" s="26"/>
      <c r="I29" s="26"/>
      <c r="J29" s="6">
        <v>16445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6">
        <v>6924</v>
      </c>
    </row>
    <row r="31" spans="2:10" ht="11.25">
      <c r="B31" s="26" t="s">
        <v>78</v>
      </c>
      <c r="C31" s="26"/>
      <c r="D31" s="26"/>
      <c r="E31" s="26"/>
      <c r="F31" s="26"/>
      <c r="G31" s="26"/>
      <c r="H31" s="26"/>
      <c r="I31" s="26"/>
      <c r="J31" s="6">
        <v>7271</v>
      </c>
    </row>
    <row r="32" spans="2:10" ht="11.25">
      <c r="B32" s="26" t="s">
        <v>35</v>
      </c>
      <c r="C32" s="26"/>
      <c r="D32" s="26"/>
      <c r="E32" s="26"/>
      <c r="F32" s="26"/>
      <c r="G32" s="26"/>
      <c r="H32" s="26"/>
      <c r="I32" s="26"/>
      <c r="J32" s="6">
        <v>4758.1</v>
      </c>
    </row>
    <row r="33" spans="2:10" ht="11.25">
      <c r="B33" s="25" t="s">
        <v>36</v>
      </c>
      <c r="C33" s="25"/>
      <c r="D33" s="25"/>
      <c r="E33" s="25"/>
      <c r="F33" s="25"/>
      <c r="G33" s="25"/>
      <c r="H33" s="25"/>
      <c r="I33" s="25"/>
      <c r="J33" s="9">
        <v>4429</v>
      </c>
    </row>
    <row r="34" spans="2:10" ht="11.25">
      <c r="B34" s="26" t="s">
        <v>37</v>
      </c>
      <c r="C34" s="26"/>
      <c r="D34" s="26"/>
      <c r="E34" s="26"/>
      <c r="F34" s="26"/>
      <c r="G34" s="26"/>
      <c r="H34" s="26"/>
      <c r="I34" s="26"/>
      <c r="J34" s="6">
        <v>4429</v>
      </c>
    </row>
    <row r="35" spans="2:10" ht="11.25">
      <c r="B35" s="25" t="s">
        <v>38</v>
      </c>
      <c r="C35" s="25"/>
      <c r="D35" s="25"/>
      <c r="E35" s="25"/>
      <c r="F35" s="25"/>
      <c r="G35" s="25"/>
      <c r="H35" s="25"/>
      <c r="I35" s="25"/>
      <c r="J35" s="9">
        <v>36875.24</v>
      </c>
    </row>
    <row r="36" spans="2:10" ht="11.25">
      <c r="B36" s="25" t="s">
        <v>39</v>
      </c>
      <c r="C36" s="25"/>
      <c r="D36" s="25"/>
      <c r="E36" s="25"/>
      <c r="F36" s="25"/>
      <c r="G36" s="25"/>
      <c r="H36" s="25"/>
      <c r="I36" s="25"/>
      <c r="J36" s="9">
        <v>14694.12</v>
      </c>
    </row>
    <row r="37" spans="2:10" ht="11.25">
      <c r="B37" s="25" t="s">
        <v>40</v>
      </c>
      <c r="C37" s="25"/>
      <c r="D37" s="25"/>
      <c r="E37" s="25"/>
      <c r="F37" s="25"/>
      <c r="G37" s="25"/>
      <c r="H37" s="25"/>
      <c r="I37" s="25"/>
      <c r="J37" s="9">
        <v>18682.52</v>
      </c>
    </row>
    <row r="38" spans="2:10" ht="11.25">
      <c r="B38" s="25" t="s">
        <v>41</v>
      </c>
      <c r="C38" s="25"/>
      <c r="D38" s="25"/>
      <c r="E38" s="25"/>
      <c r="F38" s="25"/>
      <c r="G38" s="25"/>
      <c r="H38" s="25"/>
      <c r="I38" s="25"/>
      <c r="J38" s="9">
        <v>3498.6</v>
      </c>
    </row>
    <row r="39" spans="2:10" ht="11.25">
      <c r="B39" s="25" t="s">
        <v>43</v>
      </c>
      <c r="C39" s="25"/>
      <c r="D39" s="25"/>
      <c r="E39" s="25"/>
      <c r="F39" s="25"/>
      <c r="G39" s="25"/>
      <c r="H39" s="25"/>
      <c r="I39" s="25"/>
      <c r="J39" s="9">
        <v>17213.11</v>
      </c>
    </row>
    <row r="40" spans="2:10" ht="11.25">
      <c r="B40" s="25" t="s">
        <v>44</v>
      </c>
      <c r="C40" s="25"/>
      <c r="D40" s="25"/>
      <c r="E40" s="25"/>
      <c r="F40" s="25"/>
      <c r="G40" s="25"/>
      <c r="H40" s="25"/>
      <c r="I40" s="25"/>
      <c r="J40" s="9">
        <v>769.69</v>
      </c>
    </row>
    <row r="41" spans="9:10" ht="11.25">
      <c r="I41" s="7" t="s">
        <v>45</v>
      </c>
      <c r="J41" s="10">
        <v>123271.14</v>
      </c>
    </row>
    <row r="42" spans="2:6" ht="12.75">
      <c r="B42" s="27" t="s">
        <v>46</v>
      </c>
      <c r="C42" s="27"/>
      <c r="D42" s="27"/>
      <c r="E42" s="27"/>
      <c r="F42" s="27"/>
    </row>
    <row r="43" spans="2:9" ht="11.25">
      <c r="B43" s="23" t="s">
        <v>47</v>
      </c>
      <c r="C43" s="23"/>
      <c r="D43" s="23"/>
      <c r="E43" s="23" t="s">
        <v>27</v>
      </c>
      <c r="F43" s="23"/>
      <c r="I43" s="11"/>
    </row>
    <row r="44" spans="2:6" ht="11.25">
      <c r="B44" s="25" t="s">
        <v>48</v>
      </c>
      <c r="C44" s="25"/>
      <c r="D44" s="25"/>
      <c r="E44" s="28">
        <v>282980.96</v>
      </c>
      <c r="F44" s="28"/>
    </row>
    <row r="45" spans="2:6" ht="11.25">
      <c r="B45" s="25" t="s">
        <v>49</v>
      </c>
      <c r="C45" s="25"/>
      <c r="D45" s="25"/>
      <c r="E45" s="28"/>
      <c r="F45" s="28"/>
    </row>
    <row r="46" spans="2:6" ht="11.25">
      <c r="B46" s="26" t="s">
        <v>50</v>
      </c>
      <c r="C46" s="26"/>
      <c r="D46" s="26"/>
      <c r="E46" s="24">
        <v>43452.61</v>
      </c>
      <c r="F46" s="24"/>
    </row>
    <row r="47" spans="2:6" ht="11.25">
      <c r="B47" s="26" t="s">
        <v>51</v>
      </c>
      <c r="C47" s="26"/>
      <c r="D47" s="26"/>
      <c r="E47" s="24">
        <v>13364.65</v>
      </c>
      <c r="F47" s="24"/>
    </row>
    <row r="48" spans="2:6" ht="11.25">
      <c r="B48" s="26" t="s">
        <v>52</v>
      </c>
      <c r="C48" s="26"/>
      <c r="D48" s="26"/>
      <c r="E48" s="24">
        <v>1329.47</v>
      </c>
      <c r="F48" s="24"/>
    </row>
    <row r="49" spans="2:6" ht="11.25">
      <c r="B49" s="26" t="s">
        <v>53</v>
      </c>
      <c r="C49" s="26"/>
      <c r="D49" s="26"/>
      <c r="E49" s="24">
        <v>1679.33</v>
      </c>
      <c r="F49" s="24"/>
    </row>
    <row r="50" spans="2:6" ht="11.25">
      <c r="B50" s="25" t="s">
        <v>54</v>
      </c>
      <c r="C50" s="25"/>
      <c r="D50" s="25"/>
      <c r="E50" s="28">
        <v>17493</v>
      </c>
      <c r="F50" s="28"/>
    </row>
    <row r="51" spans="2:6" ht="11.25">
      <c r="B51" s="25" t="s">
        <v>55</v>
      </c>
      <c r="C51" s="25"/>
      <c r="D51" s="25"/>
      <c r="E51" s="28">
        <v>853.44</v>
      </c>
      <c r="F51" s="28"/>
    </row>
    <row r="52" spans="2:6" ht="11.25">
      <c r="B52" s="25" t="s">
        <v>56</v>
      </c>
      <c r="C52" s="25"/>
      <c r="D52" s="25"/>
      <c r="E52" s="28">
        <v>1362.72</v>
      </c>
      <c r="F52" s="28"/>
    </row>
    <row r="53" spans="2:6" ht="11.25" customHeight="1">
      <c r="B53" s="25" t="s">
        <v>57</v>
      </c>
      <c r="C53" s="25"/>
      <c r="D53" s="25"/>
      <c r="E53" s="28">
        <v>41110.52</v>
      </c>
      <c r="F53" s="28"/>
    </row>
    <row r="54" ht="11.25" customHeight="1"/>
  </sheetData>
  <sheetProtection/>
  <mergeCells count="50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outlinePr summaryBelow="0" summaryRight="0"/>
  </sheetPr>
  <dimension ref="B2:J50"/>
  <sheetViews>
    <sheetView zoomScalePageLayoutView="0" workbookViewId="0" topLeftCell="A4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92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93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286257.46</v>
      </c>
      <c r="D17" s="6">
        <v>286257.46</v>
      </c>
      <c r="E17" s="24">
        <v>240967.63</v>
      </c>
      <c r="F17" s="24"/>
      <c r="G17" s="6">
        <f>J39+E44+E45+E46+E47+E48+E49+E50</f>
        <v>215304.24</v>
      </c>
      <c r="H17" s="15"/>
    </row>
    <row r="18" spans="7:8" ht="11.25">
      <c r="G18" s="7" t="s">
        <v>25</v>
      </c>
      <c r="H18" s="13">
        <v>45289.83</v>
      </c>
    </row>
    <row r="19" spans="7:8" ht="11.25">
      <c r="G19" s="7" t="s">
        <v>26</v>
      </c>
      <c r="H19" s="13">
        <v>719078.86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34112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32597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25798.75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3112</v>
      </c>
    </row>
    <row r="27" spans="2:10" ht="11.25">
      <c r="B27" s="26" t="s">
        <v>68</v>
      </c>
      <c r="C27" s="26"/>
      <c r="D27" s="26"/>
      <c r="E27" s="26"/>
      <c r="F27" s="26"/>
      <c r="G27" s="26"/>
      <c r="H27" s="26"/>
      <c r="I27" s="26"/>
      <c r="J27" s="6">
        <v>1012</v>
      </c>
    </row>
    <row r="28" spans="2:10" ht="11.25">
      <c r="B28" s="26" t="s">
        <v>61</v>
      </c>
      <c r="C28" s="26"/>
      <c r="D28" s="26"/>
      <c r="E28" s="26"/>
      <c r="F28" s="26"/>
      <c r="G28" s="26"/>
      <c r="H28" s="26"/>
      <c r="I28" s="26"/>
      <c r="J28" s="6">
        <v>8776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6">
        <v>6924</v>
      </c>
    </row>
    <row r="30" spans="2:10" ht="11.25">
      <c r="B30" s="26" t="s">
        <v>35</v>
      </c>
      <c r="C30" s="26"/>
      <c r="D30" s="26"/>
      <c r="E30" s="26"/>
      <c r="F30" s="26"/>
      <c r="G30" s="26"/>
      <c r="H30" s="26"/>
      <c r="I30" s="26"/>
      <c r="J30" s="6">
        <v>5974.75</v>
      </c>
    </row>
    <row r="31" spans="2:10" ht="11.25">
      <c r="B31" s="25" t="s">
        <v>36</v>
      </c>
      <c r="C31" s="25"/>
      <c r="D31" s="25"/>
      <c r="E31" s="25"/>
      <c r="F31" s="25"/>
      <c r="G31" s="25"/>
      <c r="H31" s="25"/>
      <c r="I31" s="25"/>
      <c r="J31" s="9">
        <v>2953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6">
        <v>2953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46304.33</v>
      </c>
    </row>
    <row r="34" spans="2:10" ht="11.25">
      <c r="B34" s="25" t="s">
        <v>39</v>
      </c>
      <c r="C34" s="25"/>
      <c r="D34" s="25"/>
      <c r="E34" s="25"/>
      <c r="F34" s="25"/>
      <c r="G34" s="25"/>
      <c r="H34" s="25"/>
      <c r="I34" s="25"/>
      <c r="J34" s="9">
        <v>18451.44</v>
      </c>
    </row>
    <row r="35" spans="2:10" ht="11.25">
      <c r="B35" s="25" t="s">
        <v>40</v>
      </c>
      <c r="C35" s="25"/>
      <c r="D35" s="25"/>
      <c r="E35" s="25"/>
      <c r="F35" s="25"/>
      <c r="G35" s="25"/>
      <c r="H35" s="25"/>
      <c r="I35" s="25"/>
      <c r="J35" s="9">
        <v>23459.69</v>
      </c>
    </row>
    <row r="36" spans="2:10" ht="11.25">
      <c r="B36" s="25" t="s">
        <v>41</v>
      </c>
      <c r="C36" s="25"/>
      <c r="D36" s="25"/>
      <c r="E36" s="25"/>
      <c r="F36" s="25"/>
      <c r="G36" s="25"/>
      <c r="H36" s="25"/>
      <c r="I36" s="25"/>
      <c r="J36" s="9">
        <v>4393.2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21614.54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966.5</v>
      </c>
    </row>
    <row r="39" spans="9:10" ht="11.25">
      <c r="I39" s="7" t="s">
        <v>45</v>
      </c>
      <c r="J39" s="10">
        <v>131749.12</v>
      </c>
    </row>
    <row r="40" spans="2:6" ht="12.75">
      <c r="B40" s="27" t="s">
        <v>46</v>
      </c>
      <c r="C40" s="27"/>
      <c r="D40" s="27"/>
      <c r="E40" s="27"/>
      <c r="F40" s="27"/>
    </row>
    <row r="41" spans="2:9" ht="11.25">
      <c r="B41" s="23" t="s">
        <v>47</v>
      </c>
      <c r="C41" s="23"/>
      <c r="D41" s="23"/>
      <c r="E41" s="23" t="s">
        <v>27</v>
      </c>
      <c r="F41" s="23"/>
      <c r="I41" s="11"/>
    </row>
    <row r="42" spans="2:6" ht="11.25">
      <c r="B42" s="25" t="s">
        <v>48</v>
      </c>
      <c r="C42" s="25"/>
      <c r="D42" s="25"/>
      <c r="E42" s="28">
        <v>286257.46</v>
      </c>
      <c r="F42" s="28"/>
    </row>
    <row r="43" spans="2:6" ht="11.25">
      <c r="B43" s="25" t="s">
        <v>49</v>
      </c>
      <c r="C43" s="25"/>
      <c r="D43" s="25"/>
      <c r="E43" s="28"/>
      <c r="F43" s="28"/>
    </row>
    <row r="44" spans="2:6" ht="11.25">
      <c r="B44" s="26" t="s">
        <v>50</v>
      </c>
      <c r="C44" s="26"/>
      <c r="D44" s="26"/>
      <c r="E44" s="24">
        <v>54563.54</v>
      </c>
      <c r="F44" s="24"/>
    </row>
    <row r="45" spans="2:6" ht="11.25">
      <c r="B45" s="26" t="s">
        <v>52</v>
      </c>
      <c r="C45" s="26"/>
      <c r="D45" s="26"/>
      <c r="E45" s="24">
        <v>1669.42</v>
      </c>
      <c r="F45" s="24"/>
    </row>
    <row r="46" spans="2:6" ht="11.25">
      <c r="B46" s="26" t="s">
        <v>53</v>
      </c>
      <c r="C46" s="26"/>
      <c r="D46" s="26"/>
      <c r="E46" s="24">
        <v>2108.74</v>
      </c>
      <c r="F46" s="24"/>
    </row>
    <row r="47" spans="2:6" ht="11.25">
      <c r="B47" s="25" t="s">
        <v>54</v>
      </c>
      <c r="C47" s="25"/>
      <c r="D47" s="25"/>
      <c r="E47" s="28">
        <v>21966</v>
      </c>
      <c r="F47" s="28"/>
    </row>
    <row r="48" spans="2:6" ht="11.25">
      <c r="B48" s="25" t="s">
        <v>55</v>
      </c>
      <c r="C48" s="25"/>
      <c r="D48" s="25"/>
      <c r="E48" s="28">
        <v>908.27</v>
      </c>
      <c r="F48" s="28"/>
    </row>
    <row r="49" spans="2:6" ht="11.25">
      <c r="B49" s="25" t="s">
        <v>56</v>
      </c>
      <c r="C49" s="25"/>
      <c r="D49" s="25"/>
      <c r="E49" s="28">
        <v>1450.3</v>
      </c>
      <c r="F49" s="28"/>
    </row>
    <row r="50" spans="2:6" ht="11.25" customHeight="1">
      <c r="B50" s="25" t="s">
        <v>57</v>
      </c>
      <c r="C50" s="25"/>
      <c r="D50" s="25"/>
      <c r="E50" s="28">
        <v>888.85</v>
      </c>
      <c r="F50" s="28"/>
    </row>
    <row r="51" ht="11.25" customHeight="1"/>
  </sheetData>
  <sheetProtection/>
  <mergeCells count="46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8:I38"/>
    <mergeCell ref="B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94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95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251693.64</v>
      </c>
      <c r="D17" s="6">
        <v>251693.64</v>
      </c>
      <c r="E17" s="24">
        <v>150799.46</v>
      </c>
      <c r="F17" s="24"/>
      <c r="G17" s="6">
        <f>J38+E43+E44+E45+E46+E47+E48+E49</f>
        <v>195470.16</v>
      </c>
      <c r="H17" s="15"/>
    </row>
    <row r="18" spans="7:8" ht="11.25">
      <c r="G18" s="7" t="s">
        <v>25</v>
      </c>
      <c r="H18" s="13">
        <v>100894.18</v>
      </c>
    </row>
    <row r="19" spans="7:8" ht="11.25">
      <c r="G19" s="7" t="s">
        <v>26</v>
      </c>
      <c r="H19" s="13">
        <v>718887.1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25979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23194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1270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26329.48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2044</v>
      </c>
    </row>
    <row r="28" spans="2:10" ht="11.25">
      <c r="B28" s="26" t="s">
        <v>68</v>
      </c>
      <c r="C28" s="26"/>
      <c r="D28" s="26"/>
      <c r="E28" s="26"/>
      <c r="F28" s="26"/>
      <c r="G28" s="26"/>
      <c r="H28" s="26"/>
      <c r="I28" s="26"/>
      <c r="J28" s="6">
        <v>2673</v>
      </c>
    </row>
    <row r="29" spans="2:10" ht="11.25">
      <c r="B29" s="26" t="s">
        <v>61</v>
      </c>
      <c r="C29" s="26"/>
      <c r="D29" s="26"/>
      <c r="E29" s="26"/>
      <c r="F29" s="26"/>
      <c r="G29" s="26"/>
      <c r="H29" s="26"/>
      <c r="I29" s="26"/>
      <c r="J29" s="6">
        <v>9101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6">
        <v>6877</v>
      </c>
    </row>
    <row r="31" spans="2:10" ht="11.25">
      <c r="B31" s="26" t="s">
        <v>35</v>
      </c>
      <c r="C31" s="26"/>
      <c r="D31" s="26"/>
      <c r="E31" s="26"/>
      <c r="F31" s="26"/>
      <c r="G31" s="26"/>
      <c r="H31" s="26"/>
      <c r="I31" s="26"/>
      <c r="J31" s="6">
        <v>5634.48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43667.22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17400.6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22123.62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4143</v>
      </c>
    </row>
    <row r="36" spans="2:10" ht="11.25">
      <c r="B36" s="25" t="s">
        <v>43</v>
      </c>
      <c r="C36" s="25"/>
      <c r="D36" s="25"/>
      <c r="E36" s="25"/>
      <c r="F36" s="25"/>
      <c r="G36" s="25"/>
      <c r="H36" s="25"/>
      <c r="I36" s="25"/>
      <c r="J36" s="9">
        <v>20383.56</v>
      </c>
    </row>
    <row r="37" spans="2:10" ht="11.25">
      <c r="B37" s="25" t="s">
        <v>44</v>
      </c>
      <c r="C37" s="25"/>
      <c r="D37" s="25"/>
      <c r="E37" s="25"/>
      <c r="F37" s="25"/>
      <c r="G37" s="25"/>
      <c r="H37" s="25"/>
      <c r="I37" s="25"/>
      <c r="J37" s="9">
        <v>911.46</v>
      </c>
    </row>
    <row r="38" spans="9:10" ht="11.25">
      <c r="I38" s="7" t="s">
        <v>45</v>
      </c>
      <c r="J38" s="10">
        <v>117270.72</v>
      </c>
    </row>
    <row r="39" spans="2:6" ht="12.75">
      <c r="B39" s="27" t="s">
        <v>46</v>
      </c>
      <c r="C39" s="27"/>
      <c r="D39" s="27"/>
      <c r="E39" s="27"/>
      <c r="F39" s="27"/>
    </row>
    <row r="40" spans="2:9" ht="11.25">
      <c r="B40" s="23" t="s">
        <v>47</v>
      </c>
      <c r="C40" s="23"/>
      <c r="D40" s="23"/>
      <c r="E40" s="23" t="s">
        <v>27</v>
      </c>
      <c r="F40" s="23"/>
      <c r="I40" s="11"/>
    </row>
    <row r="41" spans="2:6" ht="11.25">
      <c r="B41" s="25" t="s">
        <v>48</v>
      </c>
      <c r="C41" s="25"/>
      <c r="D41" s="25"/>
      <c r="E41" s="28">
        <v>251693.64</v>
      </c>
      <c r="F41" s="28"/>
    </row>
    <row r="42" spans="2:6" ht="11.25">
      <c r="B42" s="25" t="s">
        <v>49</v>
      </c>
      <c r="C42" s="25"/>
      <c r="D42" s="25"/>
      <c r="E42" s="28"/>
      <c r="F42" s="28"/>
    </row>
    <row r="43" spans="2:6" ht="11.25">
      <c r="B43" s="26" t="s">
        <v>50</v>
      </c>
      <c r="C43" s="26"/>
      <c r="D43" s="26"/>
      <c r="E43" s="24">
        <v>51456.06</v>
      </c>
      <c r="F43" s="24"/>
    </row>
    <row r="44" spans="2:6" ht="11.25">
      <c r="B44" s="26" t="s">
        <v>52</v>
      </c>
      <c r="C44" s="26"/>
      <c r="D44" s="26"/>
      <c r="E44" s="24">
        <v>1574.34</v>
      </c>
      <c r="F44" s="24"/>
    </row>
    <row r="45" spans="2:6" ht="11.25">
      <c r="B45" s="26" t="s">
        <v>53</v>
      </c>
      <c r="C45" s="26"/>
      <c r="D45" s="26"/>
      <c r="E45" s="24">
        <v>1988.64</v>
      </c>
      <c r="F45" s="24"/>
    </row>
    <row r="46" spans="2:6" ht="11.25">
      <c r="B46" s="25" t="s">
        <v>54</v>
      </c>
      <c r="C46" s="25"/>
      <c r="D46" s="25"/>
      <c r="E46" s="28">
        <v>20715</v>
      </c>
      <c r="F46" s="28"/>
    </row>
    <row r="47" spans="2:6" ht="11.25">
      <c r="B47" s="25" t="s">
        <v>55</v>
      </c>
      <c r="C47" s="25"/>
      <c r="D47" s="25"/>
      <c r="E47" s="28">
        <v>689.04</v>
      </c>
      <c r="F47" s="28"/>
    </row>
    <row r="48" spans="2:6" ht="11.25">
      <c r="B48" s="25" t="s">
        <v>56</v>
      </c>
      <c r="C48" s="25"/>
      <c r="D48" s="25"/>
      <c r="E48" s="28">
        <v>1100.4</v>
      </c>
      <c r="F48" s="28"/>
    </row>
    <row r="49" spans="2:6" ht="11.25" customHeight="1">
      <c r="B49" s="25" t="s">
        <v>57</v>
      </c>
      <c r="C49" s="25"/>
      <c r="D49" s="25"/>
      <c r="E49" s="28">
        <v>675.96</v>
      </c>
      <c r="F49" s="28"/>
    </row>
    <row r="50" ht="11.25" customHeight="1"/>
  </sheetData>
  <sheetProtection/>
  <mergeCells count="45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96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97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311046.44</v>
      </c>
      <c r="D17" s="6">
        <v>311046.44</v>
      </c>
      <c r="E17" s="24">
        <v>228643.48</v>
      </c>
      <c r="F17" s="24"/>
      <c r="G17" s="6">
        <f>J36+E41+E42+E43+E44+E45+E46+E47</f>
        <v>197181.79000000004</v>
      </c>
      <c r="H17" s="15"/>
    </row>
    <row r="18" spans="7:8" ht="11.25">
      <c r="G18" s="7" t="s">
        <v>25</v>
      </c>
      <c r="H18" s="13">
        <v>82402.96</v>
      </c>
    </row>
    <row r="19" spans="7:8" ht="11.25">
      <c r="G19" s="7" t="s">
        <v>26</v>
      </c>
      <c r="H19" s="13">
        <v>696119.88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2574</v>
      </c>
    </row>
    <row r="23" spans="2:10" ht="11.25">
      <c r="B23" s="26" t="s">
        <v>29</v>
      </c>
      <c r="C23" s="26"/>
      <c r="D23" s="26"/>
      <c r="E23" s="26"/>
      <c r="F23" s="26"/>
      <c r="G23" s="26"/>
      <c r="H23" s="26"/>
      <c r="I23" s="26"/>
      <c r="J23" s="6">
        <v>1059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20101.34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4266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2815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6924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6096.34</v>
      </c>
    </row>
    <row r="30" spans="2:10" ht="11.25">
      <c r="B30" s="25" t="s">
        <v>38</v>
      </c>
      <c r="C30" s="25"/>
      <c r="D30" s="25"/>
      <c r="E30" s="25"/>
      <c r="F30" s="25"/>
      <c r="G30" s="25"/>
      <c r="H30" s="25"/>
      <c r="I30" s="25"/>
      <c r="J30" s="9">
        <v>47246.6</v>
      </c>
    </row>
    <row r="31" spans="2:10" ht="11.25">
      <c r="B31" s="25" t="s">
        <v>39</v>
      </c>
      <c r="C31" s="25"/>
      <c r="D31" s="25"/>
      <c r="E31" s="25"/>
      <c r="F31" s="25"/>
      <c r="G31" s="25"/>
      <c r="H31" s="25"/>
      <c r="I31" s="25"/>
      <c r="J31" s="9">
        <v>18826.92</v>
      </c>
    </row>
    <row r="32" spans="2:10" ht="11.25">
      <c r="B32" s="25" t="s">
        <v>40</v>
      </c>
      <c r="C32" s="25"/>
      <c r="D32" s="25"/>
      <c r="E32" s="25"/>
      <c r="F32" s="25"/>
      <c r="G32" s="25"/>
      <c r="H32" s="25"/>
      <c r="I32" s="25"/>
      <c r="J32" s="9">
        <v>23937.08</v>
      </c>
    </row>
    <row r="33" spans="2:10" ht="11.25">
      <c r="B33" s="25" t="s">
        <v>41</v>
      </c>
      <c r="C33" s="25"/>
      <c r="D33" s="25"/>
      <c r="E33" s="25"/>
      <c r="F33" s="25"/>
      <c r="G33" s="25"/>
      <c r="H33" s="25"/>
      <c r="I33" s="25"/>
      <c r="J33" s="9">
        <v>4482.6</v>
      </c>
    </row>
    <row r="34" spans="2:10" ht="11.25">
      <c r="B34" s="25" t="s">
        <v>43</v>
      </c>
      <c r="C34" s="25"/>
      <c r="D34" s="25"/>
      <c r="E34" s="25"/>
      <c r="F34" s="25"/>
      <c r="G34" s="25"/>
      <c r="H34" s="25"/>
      <c r="I34" s="25"/>
      <c r="J34" s="9">
        <v>22054.39</v>
      </c>
    </row>
    <row r="35" spans="2:10" ht="11.25">
      <c r="B35" s="25" t="s">
        <v>44</v>
      </c>
      <c r="C35" s="25"/>
      <c r="D35" s="25"/>
      <c r="E35" s="25"/>
      <c r="F35" s="25"/>
      <c r="G35" s="25"/>
      <c r="H35" s="25"/>
      <c r="I35" s="25"/>
      <c r="J35" s="9">
        <v>986.17</v>
      </c>
    </row>
    <row r="36" spans="9:10" ht="11.25">
      <c r="I36" s="7" t="s">
        <v>45</v>
      </c>
      <c r="J36" s="10">
        <v>92962.5</v>
      </c>
    </row>
    <row r="37" spans="2:6" ht="12.75">
      <c r="B37" s="27" t="s">
        <v>46</v>
      </c>
      <c r="C37" s="27"/>
      <c r="D37" s="27"/>
      <c r="E37" s="27"/>
      <c r="F37" s="27"/>
    </row>
    <row r="38" spans="2:9" ht="11.25">
      <c r="B38" s="23" t="s">
        <v>47</v>
      </c>
      <c r="C38" s="23"/>
      <c r="D38" s="23"/>
      <c r="E38" s="23" t="s">
        <v>27</v>
      </c>
      <c r="F38" s="23"/>
      <c r="I38" s="11"/>
    </row>
    <row r="39" spans="2:6" ht="11.25">
      <c r="B39" s="25" t="s">
        <v>48</v>
      </c>
      <c r="C39" s="25"/>
      <c r="D39" s="25"/>
      <c r="E39" s="28">
        <v>311046.44</v>
      </c>
      <c r="F39" s="28"/>
    </row>
    <row r="40" spans="2:6" ht="11.25">
      <c r="B40" s="25" t="s">
        <v>49</v>
      </c>
      <c r="C40" s="25"/>
      <c r="D40" s="25"/>
      <c r="E40" s="28"/>
      <c r="F40" s="28"/>
    </row>
    <row r="41" spans="2:6" ht="11.25">
      <c r="B41" s="26" t="s">
        <v>50</v>
      </c>
      <c r="C41" s="26"/>
      <c r="D41" s="26"/>
      <c r="E41" s="24">
        <v>55673.89</v>
      </c>
      <c r="F41" s="24"/>
    </row>
    <row r="42" spans="2:6" ht="11.25">
      <c r="B42" s="26" t="s">
        <v>52</v>
      </c>
      <c r="C42" s="26"/>
      <c r="D42" s="26"/>
      <c r="E42" s="24">
        <v>1703.39</v>
      </c>
      <c r="F42" s="24"/>
    </row>
    <row r="43" spans="2:6" ht="11.25">
      <c r="B43" s="26" t="s">
        <v>53</v>
      </c>
      <c r="C43" s="26"/>
      <c r="D43" s="26"/>
      <c r="E43" s="24">
        <v>2151.65</v>
      </c>
      <c r="F43" s="24"/>
    </row>
    <row r="44" spans="2:6" ht="11.25">
      <c r="B44" s="25" t="s">
        <v>54</v>
      </c>
      <c r="C44" s="25"/>
      <c r="D44" s="25"/>
      <c r="E44" s="28">
        <v>22413</v>
      </c>
      <c r="F44" s="28"/>
    </row>
    <row r="45" spans="2:6" ht="11.25">
      <c r="B45" s="25" t="s">
        <v>55</v>
      </c>
      <c r="C45" s="25"/>
      <c r="D45" s="25"/>
      <c r="E45" s="28">
        <v>909.84</v>
      </c>
      <c r="F45" s="28"/>
    </row>
    <row r="46" spans="2:6" ht="11.25">
      <c r="B46" s="25" t="s">
        <v>56</v>
      </c>
      <c r="C46" s="25"/>
      <c r="D46" s="25"/>
      <c r="E46" s="28">
        <v>1452.6</v>
      </c>
      <c r="F46" s="28"/>
    </row>
    <row r="47" spans="2:6" ht="11.25" customHeight="1">
      <c r="B47" s="25" t="s">
        <v>57</v>
      </c>
      <c r="C47" s="25"/>
      <c r="D47" s="25"/>
      <c r="E47" s="28">
        <v>19914.92</v>
      </c>
      <c r="F47" s="28"/>
    </row>
    <row r="48" ht="11.25" customHeight="1"/>
  </sheetData>
  <sheetProtection/>
  <mergeCells count="43">
    <mergeCell ref="B47:D47"/>
    <mergeCell ref="E47:F47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7:F37"/>
    <mergeCell ref="B38:D38"/>
    <mergeCell ref="E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7" max="0" man="1"/>
    <brk id="48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98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99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272358.52</v>
      </c>
      <c r="D17" s="6">
        <v>272358.52</v>
      </c>
      <c r="E17" s="24">
        <v>235792.3</v>
      </c>
      <c r="F17" s="24"/>
      <c r="G17" s="6">
        <f>J40+E45+E46+E47+E48+E49+E50+E51</f>
        <v>205867.43999999997</v>
      </c>
      <c r="H17" s="15"/>
    </row>
    <row r="18" spans="7:8" ht="11.25">
      <c r="G18" s="7" t="s">
        <v>25</v>
      </c>
      <c r="H18" s="13">
        <v>36566.22</v>
      </c>
    </row>
    <row r="19" spans="7:8" ht="11.25">
      <c r="G19" s="7" t="s">
        <v>26</v>
      </c>
      <c r="H19" s="13">
        <v>325719.43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21033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18883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635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19825.64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2044</v>
      </c>
    </row>
    <row r="28" spans="2:10" ht="11.25">
      <c r="B28" s="26" t="s">
        <v>68</v>
      </c>
      <c r="C28" s="26"/>
      <c r="D28" s="26"/>
      <c r="E28" s="26"/>
      <c r="F28" s="26"/>
      <c r="G28" s="26"/>
      <c r="H28" s="26"/>
      <c r="I28" s="26"/>
      <c r="J28" s="6">
        <v>1454</v>
      </c>
    </row>
    <row r="29" spans="2:10" ht="11.25">
      <c r="B29" s="26" t="s">
        <v>61</v>
      </c>
      <c r="C29" s="26"/>
      <c r="D29" s="26"/>
      <c r="E29" s="26"/>
      <c r="F29" s="26"/>
      <c r="G29" s="26"/>
      <c r="H29" s="26"/>
      <c r="I29" s="26"/>
      <c r="J29" s="6">
        <v>4216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6">
        <v>6877</v>
      </c>
    </row>
    <row r="31" spans="2:10" ht="11.25">
      <c r="B31" s="26" t="s">
        <v>35</v>
      </c>
      <c r="C31" s="26"/>
      <c r="D31" s="26"/>
      <c r="E31" s="26"/>
      <c r="F31" s="26"/>
      <c r="G31" s="26"/>
      <c r="H31" s="26"/>
      <c r="I31" s="26"/>
      <c r="J31" s="6">
        <v>5234.64</v>
      </c>
    </row>
    <row r="32" spans="2:10" ht="11.25">
      <c r="B32" s="25" t="s">
        <v>36</v>
      </c>
      <c r="C32" s="25"/>
      <c r="D32" s="25"/>
      <c r="E32" s="25"/>
      <c r="F32" s="25"/>
      <c r="G32" s="25"/>
      <c r="H32" s="25"/>
      <c r="I32" s="25"/>
      <c r="J32" s="9">
        <v>9891</v>
      </c>
    </row>
    <row r="33" spans="2:10" ht="11.25">
      <c r="B33" s="26" t="s">
        <v>37</v>
      </c>
      <c r="C33" s="26"/>
      <c r="D33" s="26"/>
      <c r="E33" s="26"/>
      <c r="F33" s="26"/>
      <c r="G33" s="26"/>
      <c r="H33" s="26"/>
      <c r="I33" s="26"/>
      <c r="J33" s="6">
        <v>9891</v>
      </c>
    </row>
    <row r="34" spans="2:10" ht="11.25">
      <c r="B34" s="25" t="s">
        <v>38</v>
      </c>
      <c r="C34" s="25"/>
      <c r="D34" s="25"/>
      <c r="E34" s="25"/>
      <c r="F34" s="25"/>
      <c r="G34" s="25"/>
      <c r="H34" s="25"/>
      <c r="I34" s="25"/>
      <c r="J34" s="9">
        <v>40568.46</v>
      </c>
    </row>
    <row r="35" spans="2:10" ht="11.25">
      <c r="B35" s="25" t="s">
        <v>39</v>
      </c>
      <c r="C35" s="25"/>
      <c r="D35" s="25"/>
      <c r="E35" s="25"/>
      <c r="F35" s="25"/>
      <c r="G35" s="25"/>
      <c r="H35" s="25"/>
      <c r="I35" s="25"/>
      <c r="J35" s="9">
        <v>16165.8</v>
      </c>
    </row>
    <row r="36" spans="2:10" ht="11.25">
      <c r="B36" s="25" t="s">
        <v>40</v>
      </c>
      <c r="C36" s="25"/>
      <c r="D36" s="25"/>
      <c r="E36" s="25"/>
      <c r="F36" s="25"/>
      <c r="G36" s="25"/>
      <c r="H36" s="25"/>
      <c r="I36" s="25"/>
      <c r="J36" s="9">
        <v>20553.66</v>
      </c>
    </row>
    <row r="37" spans="2:10" ht="11.25">
      <c r="B37" s="25" t="s">
        <v>41</v>
      </c>
      <c r="C37" s="25"/>
      <c r="D37" s="25"/>
      <c r="E37" s="25"/>
      <c r="F37" s="25"/>
      <c r="G37" s="25"/>
      <c r="H37" s="25"/>
      <c r="I37" s="25"/>
      <c r="J37" s="9">
        <v>3849</v>
      </c>
    </row>
    <row r="38" spans="2:10" ht="11.25">
      <c r="B38" s="25" t="s">
        <v>43</v>
      </c>
      <c r="C38" s="25"/>
      <c r="D38" s="25"/>
      <c r="E38" s="25"/>
      <c r="F38" s="25"/>
      <c r="G38" s="25"/>
      <c r="H38" s="25"/>
      <c r="I38" s="25"/>
      <c r="J38" s="9">
        <v>18937.08</v>
      </c>
    </row>
    <row r="39" spans="2:10" ht="11.25">
      <c r="B39" s="25" t="s">
        <v>44</v>
      </c>
      <c r="C39" s="25"/>
      <c r="D39" s="25"/>
      <c r="E39" s="25"/>
      <c r="F39" s="25"/>
      <c r="G39" s="25"/>
      <c r="H39" s="25"/>
      <c r="I39" s="25"/>
      <c r="J39" s="9">
        <v>846.78</v>
      </c>
    </row>
    <row r="40" spans="9:10" ht="11.25">
      <c r="I40" s="7" t="s">
        <v>45</v>
      </c>
      <c r="J40" s="10">
        <v>111101.96</v>
      </c>
    </row>
    <row r="41" spans="2:6" ht="12.75">
      <c r="B41" s="27" t="s">
        <v>46</v>
      </c>
      <c r="C41" s="27"/>
      <c r="D41" s="27"/>
      <c r="E41" s="27"/>
      <c r="F41" s="27"/>
    </row>
    <row r="42" spans="2:9" ht="11.25">
      <c r="B42" s="23" t="s">
        <v>47</v>
      </c>
      <c r="C42" s="23"/>
      <c r="D42" s="23"/>
      <c r="E42" s="23" t="s">
        <v>27</v>
      </c>
      <c r="F42" s="23"/>
      <c r="I42" s="11"/>
    </row>
    <row r="43" spans="2:6" ht="11.25">
      <c r="B43" s="25" t="s">
        <v>48</v>
      </c>
      <c r="C43" s="25"/>
      <c r="D43" s="25"/>
      <c r="E43" s="28">
        <v>272358.52</v>
      </c>
      <c r="F43" s="28"/>
    </row>
    <row r="44" spans="2:6" ht="11.25">
      <c r="B44" s="25" t="s">
        <v>49</v>
      </c>
      <c r="C44" s="25"/>
      <c r="D44" s="25"/>
      <c r="E44" s="28"/>
      <c r="F44" s="28"/>
    </row>
    <row r="45" spans="2:6" ht="11.25">
      <c r="B45" s="26" t="s">
        <v>50</v>
      </c>
      <c r="C45" s="26"/>
      <c r="D45" s="26"/>
      <c r="E45" s="24">
        <v>47804.58</v>
      </c>
      <c r="F45" s="24"/>
    </row>
    <row r="46" spans="2:6" ht="11.25">
      <c r="B46" s="26" t="s">
        <v>52</v>
      </c>
      <c r="C46" s="26"/>
      <c r="D46" s="26"/>
      <c r="E46" s="24">
        <v>1462.62</v>
      </c>
      <c r="F46" s="24"/>
    </row>
    <row r="47" spans="2:6" ht="11.25">
      <c r="B47" s="26" t="s">
        <v>53</v>
      </c>
      <c r="C47" s="26"/>
      <c r="D47" s="26"/>
      <c r="E47" s="24">
        <v>1847.52</v>
      </c>
      <c r="F47" s="24"/>
    </row>
    <row r="48" spans="2:6" ht="11.25">
      <c r="B48" s="25" t="s">
        <v>54</v>
      </c>
      <c r="C48" s="25"/>
      <c r="D48" s="25"/>
      <c r="E48" s="28">
        <v>19245</v>
      </c>
      <c r="F48" s="28"/>
    </row>
    <row r="49" spans="2:6" ht="11.25">
      <c r="B49" s="25" t="s">
        <v>55</v>
      </c>
      <c r="C49" s="25"/>
      <c r="D49" s="25"/>
      <c r="E49" s="28">
        <v>711.24</v>
      </c>
      <c r="F49" s="28"/>
    </row>
    <row r="50" spans="2:6" ht="11.25">
      <c r="B50" s="25" t="s">
        <v>56</v>
      </c>
      <c r="C50" s="25"/>
      <c r="D50" s="25"/>
      <c r="E50" s="28">
        <v>1134.72</v>
      </c>
      <c r="F50" s="28"/>
    </row>
    <row r="51" spans="2:6" ht="11.25" customHeight="1">
      <c r="B51" s="25" t="s">
        <v>57</v>
      </c>
      <c r="C51" s="25"/>
      <c r="D51" s="25"/>
      <c r="E51" s="28">
        <v>22559.8</v>
      </c>
      <c r="F51" s="28"/>
    </row>
    <row r="52" ht="11.25" customHeight="1"/>
  </sheetData>
  <sheetProtection/>
  <mergeCells count="47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1:F41"/>
    <mergeCell ref="B42:D42"/>
    <mergeCell ref="E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100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101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251347.44</v>
      </c>
      <c r="D17" s="6">
        <v>251347.44</v>
      </c>
      <c r="E17" s="24">
        <v>201482.79</v>
      </c>
      <c r="F17" s="24"/>
      <c r="G17" s="6">
        <f>J39+E44+E45+E46+E47+E48+E49+E50</f>
        <v>216942.49</v>
      </c>
      <c r="H17" s="15"/>
    </row>
    <row r="18" spans="7:8" ht="11.25">
      <c r="G18" s="7" t="s">
        <v>25</v>
      </c>
      <c r="H18" s="13">
        <v>49864.65</v>
      </c>
    </row>
    <row r="19" spans="7:8" ht="11.25">
      <c r="G19" s="7" t="s">
        <v>26</v>
      </c>
      <c r="H19" s="13">
        <v>352221.66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60150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58000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635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16990.22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2044</v>
      </c>
    </row>
    <row r="28" spans="2:10" ht="11.25">
      <c r="B28" s="26" t="s">
        <v>61</v>
      </c>
      <c r="C28" s="26"/>
      <c r="D28" s="26"/>
      <c r="E28" s="26"/>
      <c r="F28" s="26"/>
      <c r="G28" s="26"/>
      <c r="H28" s="26"/>
      <c r="I28" s="26"/>
      <c r="J28" s="6">
        <v>2815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6">
        <v>6877</v>
      </c>
    </row>
    <row r="30" spans="2:10" ht="11.25">
      <c r="B30" s="26" t="s">
        <v>35</v>
      </c>
      <c r="C30" s="26"/>
      <c r="D30" s="26"/>
      <c r="E30" s="26"/>
      <c r="F30" s="26"/>
      <c r="G30" s="26"/>
      <c r="H30" s="26"/>
      <c r="I30" s="26"/>
      <c r="J30" s="6">
        <v>5254.22</v>
      </c>
    </row>
    <row r="31" spans="2:10" ht="11.25">
      <c r="B31" s="25" t="s">
        <v>36</v>
      </c>
      <c r="C31" s="25"/>
      <c r="D31" s="25"/>
      <c r="E31" s="25"/>
      <c r="F31" s="25"/>
      <c r="G31" s="25"/>
      <c r="H31" s="25"/>
      <c r="I31" s="25"/>
      <c r="J31" s="9">
        <v>6134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6">
        <v>6134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40720.24</v>
      </c>
    </row>
    <row r="34" spans="2:10" ht="11.25">
      <c r="B34" s="25" t="s">
        <v>39</v>
      </c>
      <c r="C34" s="25"/>
      <c r="D34" s="25"/>
      <c r="E34" s="25"/>
      <c r="F34" s="25"/>
      <c r="G34" s="25"/>
      <c r="H34" s="25"/>
      <c r="I34" s="25"/>
      <c r="J34" s="9">
        <v>16226.28</v>
      </c>
    </row>
    <row r="35" spans="2:10" ht="11.25">
      <c r="B35" s="25" t="s">
        <v>40</v>
      </c>
      <c r="C35" s="25"/>
      <c r="D35" s="25"/>
      <c r="E35" s="25"/>
      <c r="F35" s="25"/>
      <c r="G35" s="25"/>
      <c r="H35" s="25"/>
      <c r="I35" s="25"/>
      <c r="J35" s="9">
        <v>20630.56</v>
      </c>
    </row>
    <row r="36" spans="2:10" ht="11.25">
      <c r="B36" s="25" t="s">
        <v>41</v>
      </c>
      <c r="C36" s="25"/>
      <c r="D36" s="25"/>
      <c r="E36" s="25"/>
      <c r="F36" s="25"/>
      <c r="G36" s="25"/>
      <c r="H36" s="25"/>
      <c r="I36" s="25"/>
      <c r="J36" s="9">
        <v>3863.4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19007.93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849.95</v>
      </c>
    </row>
    <row r="39" spans="9:10" ht="11.25">
      <c r="I39" s="7" t="s">
        <v>45</v>
      </c>
      <c r="J39" s="10">
        <v>143852.34</v>
      </c>
    </row>
    <row r="40" spans="2:6" ht="12.75">
      <c r="B40" s="27" t="s">
        <v>46</v>
      </c>
      <c r="C40" s="27"/>
      <c r="D40" s="27"/>
      <c r="E40" s="27"/>
      <c r="F40" s="27"/>
    </row>
    <row r="41" spans="2:9" ht="11.25">
      <c r="B41" s="23" t="s">
        <v>47</v>
      </c>
      <c r="C41" s="23"/>
      <c r="D41" s="23"/>
      <c r="E41" s="23" t="s">
        <v>27</v>
      </c>
      <c r="F41" s="23"/>
      <c r="I41" s="11"/>
    </row>
    <row r="42" spans="2:6" ht="11.25">
      <c r="B42" s="25" t="s">
        <v>48</v>
      </c>
      <c r="C42" s="25"/>
      <c r="D42" s="25"/>
      <c r="E42" s="28">
        <v>251347.44</v>
      </c>
      <c r="F42" s="28"/>
    </row>
    <row r="43" spans="2:6" ht="11.25">
      <c r="B43" s="25" t="s">
        <v>49</v>
      </c>
      <c r="C43" s="25"/>
      <c r="D43" s="25"/>
      <c r="E43" s="28"/>
      <c r="F43" s="28"/>
    </row>
    <row r="44" spans="2:6" ht="11.25">
      <c r="B44" s="26" t="s">
        <v>50</v>
      </c>
      <c r="C44" s="26"/>
      <c r="D44" s="26"/>
      <c r="E44" s="24">
        <v>47983.43</v>
      </c>
      <c r="F44" s="24"/>
    </row>
    <row r="45" spans="2:6" ht="11.25">
      <c r="B45" s="26" t="s">
        <v>52</v>
      </c>
      <c r="C45" s="26"/>
      <c r="D45" s="26"/>
      <c r="E45" s="24">
        <v>1468.09</v>
      </c>
      <c r="F45" s="24"/>
    </row>
    <row r="46" spans="2:6" ht="11.25">
      <c r="B46" s="26" t="s">
        <v>53</v>
      </c>
      <c r="C46" s="26"/>
      <c r="D46" s="26"/>
      <c r="E46" s="24">
        <v>1854.43</v>
      </c>
      <c r="F46" s="24"/>
    </row>
    <row r="47" spans="2:6" ht="11.25">
      <c r="B47" s="25" t="s">
        <v>54</v>
      </c>
      <c r="C47" s="25"/>
      <c r="D47" s="25"/>
      <c r="E47" s="28">
        <v>19317</v>
      </c>
      <c r="F47" s="28"/>
    </row>
    <row r="48" spans="2:6" ht="11.25">
      <c r="B48" s="25" t="s">
        <v>55</v>
      </c>
      <c r="C48" s="25"/>
      <c r="D48" s="25"/>
      <c r="E48" s="28">
        <v>689.88</v>
      </c>
      <c r="F48" s="28"/>
    </row>
    <row r="49" spans="2:6" ht="11.25">
      <c r="B49" s="25" t="s">
        <v>56</v>
      </c>
      <c r="C49" s="25"/>
      <c r="D49" s="25"/>
      <c r="E49" s="28">
        <v>1101.72</v>
      </c>
      <c r="F49" s="28"/>
    </row>
    <row r="50" spans="2:6" ht="11.25" customHeight="1">
      <c r="B50" s="25" t="s">
        <v>57</v>
      </c>
      <c r="C50" s="25"/>
      <c r="D50" s="25"/>
      <c r="E50" s="28">
        <v>675.6</v>
      </c>
      <c r="F50" s="28"/>
    </row>
    <row r="51" ht="11.25" customHeight="1"/>
  </sheetData>
  <sheetProtection/>
  <mergeCells count="46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58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59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242424.2</v>
      </c>
      <c r="D17" s="6">
        <v>242424.2</v>
      </c>
      <c r="E17" s="24">
        <v>217374.58</v>
      </c>
      <c r="F17" s="24"/>
      <c r="G17" s="6">
        <f>J38+E43+E44+E45+E46+E47+E48+E49</f>
        <v>175041.31999999998</v>
      </c>
      <c r="H17" s="15"/>
    </row>
    <row r="18" spans="7:8" ht="11.25">
      <c r="G18" s="7" t="s">
        <v>25</v>
      </c>
      <c r="H18" s="2">
        <v>25049.62</v>
      </c>
    </row>
    <row r="19" spans="7:8" ht="11.25">
      <c r="G19" s="7" t="s">
        <v>26</v>
      </c>
      <c r="H19" s="2">
        <v>296953.67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5577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4062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36465.84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7054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17498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6924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4989.84</v>
      </c>
    </row>
    <row r="30" spans="2:10" ht="11.25">
      <c r="B30" s="25" t="s">
        <v>36</v>
      </c>
      <c r="C30" s="25"/>
      <c r="D30" s="25"/>
      <c r="E30" s="25"/>
      <c r="F30" s="25"/>
      <c r="G30" s="25"/>
      <c r="H30" s="25"/>
      <c r="I30" s="25"/>
      <c r="J30" s="9">
        <v>716</v>
      </c>
    </row>
    <row r="31" spans="2:10" ht="11.25">
      <c r="B31" s="26" t="s">
        <v>37</v>
      </c>
      <c r="C31" s="26"/>
      <c r="D31" s="26"/>
      <c r="E31" s="26"/>
      <c r="F31" s="26"/>
      <c r="G31" s="26"/>
      <c r="H31" s="26"/>
      <c r="I31" s="26"/>
      <c r="J31" s="6">
        <v>716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38671.26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15409.8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19592.46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3669</v>
      </c>
    </row>
    <row r="36" spans="2:10" ht="11.25">
      <c r="B36" s="25" t="s">
        <v>43</v>
      </c>
      <c r="C36" s="25"/>
      <c r="D36" s="25"/>
      <c r="E36" s="25"/>
      <c r="F36" s="25"/>
      <c r="G36" s="25"/>
      <c r="H36" s="25"/>
      <c r="I36" s="25"/>
      <c r="J36" s="9">
        <v>18051.48</v>
      </c>
    </row>
    <row r="37" spans="2:10" ht="11.25">
      <c r="B37" s="25" t="s">
        <v>44</v>
      </c>
      <c r="C37" s="25"/>
      <c r="D37" s="25"/>
      <c r="E37" s="25"/>
      <c r="F37" s="25"/>
      <c r="G37" s="25"/>
      <c r="H37" s="25"/>
      <c r="I37" s="25"/>
      <c r="J37" s="9">
        <v>807.18</v>
      </c>
    </row>
    <row r="38" spans="9:10" ht="11.25">
      <c r="I38" s="7" t="s">
        <v>45</v>
      </c>
      <c r="J38" s="10">
        <v>100288.76</v>
      </c>
    </row>
    <row r="39" spans="2:6" ht="12.75">
      <c r="B39" s="27" t="s">
        <v>46</v>
      </c>
      <c r="C39" s="27"/>
      <c r="D39" s="27"/>
      <c r="E39" s="27"/>
      <c r="F39" s="27"/>
    </row>
    <row r="40" spans="2:9" ht="11.25">
      <c r="B40" s="23" t="s">
        <v>47</v>
      </c>
      <c r="C40" s="23"/>
      <c r="D40" s="23"/>
      <c r="E40" s="23" t="s">
        <v>27</v>
      </c>
      <c r="F40" s="23"/>
      <c r="I40" s="11"/>
    </row>
    <row r="41" spans="2:6" ht="11.25">
      <c r="B41" s="25" t="s">
        <v>48</v>
      </c>
      <c r="C41" s="25"/>
      <c r="D41" s="25"/>
      <c r="E41" s="28">
        <v>242424.2</v>
      </c>
      <c r="F41" s="28"/>
    </row>
    <row r="42" spans="2:6" ht="11.25">
      <c r="B42" s="25" t="s">
        <v>49</v>
      </c>
      <c r="C42" s="25"/>
      <c r="D42" s="25"/>
      <c r="E42" s="28"/>
      <c r="F42" s="28"/>
    </row>
    <row r="43" spans="2:6" ht="11.25">
      <c r="B43" s="26" t="s">
        <v>50</v>
      </c>
      <c r="C43" s="26"/>
      <c r="D43" s="26"/>
      <c r="E43" s="24">
        <v>45568.98</v>
      </c>
      <c r="F43" s="24"/>
    </row>
    <row r="44" spans="2:6" ht="11.25">
      <c r="B44" s="26" t="s">
        <v>52</v>
      </c>
      <c r="C44" s="26"/>
      <c r="D44" s="26"/>
      <c r="E44" s="24">
        <v>1394.22</v>
      </c>
      <c r="F44" s="24"/>
    </row>
    <row r="45" spans="2:6" ht="11.25">
      <c r="B45" s="26" t="s">
        <v>53</v>
      </c>
      <c r="C45" s="26"/>
      <c r="D45" s="26"/>
      <c r="E45" s="24">
        <v>1761.12</v>
      </c>
      <c r="F45" s="24"/>
    </row>
    <row r="46" spans="2:6" ht="11.25">
      <c r="B46" s="25" t="s">
        <v>54</v>
      </c>
      <c r="C46" s="25"/>
      <c r="D46" s="25"/>
      <c r="E46" s="28">
        <v>18345</v>
      </c>
      <c r="F46" s="28"/>
    </row>
    <row r="47" spans="2:6" ht="11.25">
      <c r="B47" s="25" t="s">
        <v>55</v>
      </c>
      <c r="C47" s="25"/>
      <c r="D47" s="25"/>
      <c r="E47" s="28">
        <v>908.4</v>
      </c>
      <c r="F47" s="28"/>
    </row>
    <row r="48" spans="2:6" ht="11.25">
      <c r="B48" s="25" t="s">
        <v>56</v>
      </c>
      <c r="C48" s="25"/>
      <c r="D48" s="25"/>
      <c r="E48" s="28">
        <v>1450.44</v>
      </c>
      <c r="F48" s="28"/>
    </row>
    <row r="49" spans="2:6" ht="11.25" customHeight="1">
      <c r="B49" s="25" t="s">
        <v>57</v>
      </c>
      <c r="C49" s="25"/>
      <c r="D49" s="25"/>
      <c r="E49" s="28">
        <v>5324.4</v>
      </c>
      <c r="F49" s="28"/>
    </row>
    <row r="50" ht="11.25" customHeight="1"/>
  </sheetData>
  <sheetProtection/>
  <mergeCells count="45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outlinePr summaryBelow="0" summaryRight="0"/>
  </sheetPr>
  <dimension ref="B2:J55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102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103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290736.78</v>
      </c>
      <c r="D17" s="6">
        <v>290736.78</v>
      </c>
      <c r="E17" s="24">
        <v>230831.7</v>
      </c>
      <c r="F17" s="24"/>
      <c r="G17" s="6">
        <f>J39+J44+E49+E50+E51+E52+E53+E54+E55</f>
        <v>299568.86000000004</v>
      </c>
      <c r="H17" s="15"/>
    </row>
    <row r="18" spans="7:8" ht="11.25">
      <c r="G18" s="7" t="s">
        <v>25</v>
      </c>
      <c r="H18" s="13">
        <v>59905.08</v>
      </c>
    </row>
    <row r="19" spans="7:8" ht="11.25">
      <c r="G19" s="7" t="s">
        <v>26</v>
      </c>
      <c r="H19" s="13">
        <v>533992.77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2785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6">
        <v>1270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24242.95</v>
      </c>
    </row>
    <row r="26" spans="2:10" ht="11.25">
      <c r="B26" s="26" t="s">
        <v>132</v>
      </c>
      <c r="C26" s="26"/>
      <c r="D26" s="26"/>
      <c r="E26" s="26"/>
      <c r="F26" s="26"/>
      <c r="G26" s="26"/>
      <c r="H26" s="26"/>
      <c r="I26" s="26"/>
      <c r="J26" s="6">
        <v>2044</v>
      </c>
    </row>
    <row r="27" spans="2:10" ht="11.25">
      <c r="B27" s="26" t="s">
        <v>68</v>
      </c>
      <c r="C27" s="26"/>
      <c r="D27" s="26"/>
      <c r="E27" s="26"/>
      <c r="F27" s="26"/>
      <c r="G27" s="26"/>
      <c r="H27" s="26"/>
      <c r="I27" s="26"/>
      <c r="J27" s="6">
        <v>1874</v>
      </c>
    </row>
    <row r="28" spans="2:10" ht="11.25">
      <c r="B28" s="26" t="s">
        <v>61</v>
      </c>
      <c r="C28" s="26"/>
      <c r="D28" s="26"/>
      <c r="E28" s="26"/>
      <c r="F28" s="26"/>
      <c r="G28" s="26"/>
      <c r="H28" s="26"/>
      <c r="I28" s="26"/>
      <c r="J28" s="6">
        <v>6298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6">
        <v>6971</v>
      </c>
    </row>
    <row r="30" spans="2:10" ht="11.25">
      <c r="B30" s="26" t="s">
        <v>35</v>
      </c>
      <c r="C30" s="26"/>
      <c r="D30" s="26"/>
      <c r="E30" s="26"/>
      <c r="F30" s="26"/>
      <c r="G30" s="26"/>
      <c r="H30" s="26"/>
      <c r="I30" s="26"/>
      <c r="J30" s="6">
        <v>7055.95</v>
      </c>
    </row>
    <row r="31" spans="2:10" ht="11.25">
      <c r="B31" s="25" t="s">
        <v>36</v>
      </c>
      <c r="C31" s="25"/>
      <c r="D31" s="25"/>
      <c r="E31" s="25"/>
      <c r="F31" s="25"/>
      <c r="G31" s="25"/>
      <c r="H31" s="25"/>
      <c r="I31" s="25"/>
      <c r="J31" s="9">
        <v>14189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6">
        <v>14189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54683.63</v>
      </c>
    </row>
    <row r="34" spans="2:10" ht="11.25">
      <c r="B34" s="25" t="s">
        <v>39</v>
      </c>
      <c r="C34" s="25"/>
      <c r="D34" s="25"/>
      <c r="E34" s="25"/>
      <c r="F34" s="25"/>
      <c r="G34" s="25"/>
      <c r="H34" s="25"/>
      <c r="I34" s="25"/>
      <c r="J34" s="9">
        <v>21790.44</v>
      </c>
    </row>
    <row r="35" spans="2:10" ht="11.25">
      <c r="B35" s="25" t="s">
        <v>40</v>
      </c>
      <c r="C35" s="25"/>
      <c r="D35" s="25"/>
      <c r="E35" s="25"/>
      <c r="F35" s="25"/>
      <c r="G35" s="25"/>
      <c r="H35" s="25"/>
      <c r="I35" s="25"/>
      <c r="J35" s="9">
        <v>27704.99</v>
      </c>
    </row>
    <row r="36" spans="2:10" ht="11.25">
      <c r="B36" s="25" t="s">
        <v>41</v>
      </c>
      <c r="C36" s="25"/>
      <c r="D36" s="25"/>
      <c r="E36" s="25"/>
      <c r="F36" s="25"/>
      <c r="G36" s="25"/>
      <c r="H36" s="25"/>
      <c r="I36" s="25"/>
      <c r="J36" s="9">
        <v>5188.2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25525.94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1141.4</v>
      </c>
    </row>
    <row r="39" spans="9:10" ht="11.25">
      <c r="I39" s="7" t="s">
        <v>45</v>
      </c>
      <c r="J39" s="10">
        <v>122567.92</v>
      </c>
    </row>
    <row r="41" spans="2:10" ht="11.25">
      <c r="B41" s="23" t="s">
        <v>64</v>
      </c>
      <c r="C41" s="23"/>
      <c r="D41" s="23"/>
      <c r="E41" s="23"/>
      <c r="F41" s="23"/>
      <c r="G41" s="23"/>
      <c r="H41" s="23"/>
      <c r="I41" s="23"/>
      <c r="J41" s="4" t="s">
        <v>27</v>
      </c>
    </row>
    <row r="42" spans="2:10" ht="11.25">
      <c r="B42" s="25" t="s">
        <v>28</v>
      </c>
      <c r="C42" s="25"/>
      <c r="D42" s="25"/>
      <c r="E42" s="25"/>
      <c r="F42" s="25"/>
      <c r="G42" s="25"/>
      <c r="H42" s="25"/>
      <c r="I42" s="25"/>
      <c r="J42" s="9">
        <v>78646.32</v>
      </c>
    </row>
    <row r="43" spans="2:10" ht="11.25">
      <c r="B43" s="26" t="s">
        <v>65</v>
      </c>
      <c r="C43" s="26"/>
      <c r="D43" s="26"/>
      <c r="E43" s="26"/>
      <c r="F43" s="26"/>
      <c r="G43" s="26"/>
      <c r="H43" s="26"/>
      <c r="I43" s="26"/>
      <c r="J43" s="6">
        <v>78646.32</v>
      </c>
    </row>
    <row r="44" spans="9:10" ht="11.25">
      <c r="I44" s="7" t="s">
        <v>45</v>
      </c>
      <c r="J44" s="10">
        <v>78646.32</v>
      </c>
    </row>
    <row r="45" spans="2:6" ht="12.75">
      <c r="B45" s="27" t="s">
        <v>46</v>
      </c>
      <c r="C45" s="27"/>
      <c r="D45" s="27"/>
      <c r="E45" s="27"/>
      <c r="F45" s="27"/>
    </row>
    <row r="46" spans="2:9" ht="11.25">
      <c r="B46" s="23" t="s">
        <v>47</v>
      </c>
      <c r="C46" s="23"/>
      <c r="D46" s="23"/>
      <c r="E46" s="23" t="s">
        <v>27</v>
      </c>
      <c r="F46" s="23"/>
      <c r="I46" s="11"/>
    </row>
    <row r="47" spans="2:6" ht="11.25">
      <c r="B47" s="25" t="s">
        <v>48</v>
      </c>
      <c r="C47" s="25"/>
      <c r="D47" s="25"/>
      <c r="E47" s="28">
        <v>290736.78</v>
      </c>
      <c r="F47" s="28"/>
    </row>
    <row r="48" spans="2:6" ht="11.25">
      <c r="B48" s="25" t="s">
        <v>49</v>
      </c>
      <c r="C48" s="25"/>
      <c r="D48" s="25"/>
      <c r="E48" s="28"/>
      <c r="F48" s="28"/>
    </row>
    <row r="49" spans="2:6" ht="11.25">
      <c r="B49" s="26" t="s">
        <v>50</v>
      </c>
      <c r="C49" s="26"/>
      <c r="D49" s="26"/>
      <c r="E49" s="24">
        <v>64437.44</v>
      </c>
      <c r="F49" s="24"/>
    </row>
    <row r="50" spans="2:6" ht="11.25">
      <c r="B50" s="26" t="s">
        <v>52</v>
      </c>
      <c r="C50" s="26"/>
      <c r="D50" s="26"/>
      <c r="E50" s="24">
        <v>1971.52</v>
      </c>
      <c r="F50" s="24"/>
    </row>
    <row r="51" spans="2:6" ht="11.25">
      <c r="B51" s="26" t="s">
        <v>53</v>
      </c>
      <c r="C51" s="26"/>
      <c r="D51" s="26"/>
      <c r="E51" s="24">
        <v>2490.34</v>
      </c>
      <c r="F51" s="24"/>
    </row>
    <row r="52" spans="2:6" ht="11.25">
      <c r="B52" s="25" t="s">
        <v>54</v>
      </c>
      <c r="C52" s="25"/>
      <c r="D52" s="25"/>
      <c r="E52" s="28">
        <v>25941</v>
      </c>
      <c r="F52" s="28"/>
    </row>
    <row r="53" spans="2:6" ht="11.25">
      <c r="B53" s="25" t="s">
        <v>55</v>
      </c>
      <c r="C53" s="25"/>
      <c r="D53" s="25"/>
      <c r="E53" s="28">
        <v>982.92</v>
      </c>
      <c r="F53" s="28"/>
    </row>
    <row r="54" spans="2:6" ht="11.25">
      <c r="B54" s="25" t="s">
        <v>56</v>
      </c>
      <c r="C54" s="25"/>
      <c r="D54" s="25"/>
      <c r="E54" s="28">
        <v>1568.88</v>
      </c>
      <c r="F54" s="28"/>
    </row>
    <row r="55" spans="2:6" ht="11.25" customHeight="1">
      <c r="B55" s="25" t="s">
        <v>57</v>
      </c>
      <c r="C55" s="25"/>
      <c r="D55" s="25"/>
      <c r="E55" s="28">
        <v>962.52</v>
      </c>
      <c r="F55" s="28"/>
    </row>
    <row r="56" ht="11.25" customHeight="1"/>
  </sheetData>
  <sheetProtection/>
  <mergeCells count="49"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I42"/>
    <mergeCell ref="B43:I43"/>
    <mergeCell ref="B45:F45"/>
    <mergeCell ref="B46:D46"/>
    <mergeCell ref="E46:F46"/>
    <mergeCell ref="B47:D47"/>
    <mergeCell ref="E47:F47"/>
    <mergeCell ref="B34:I34"/>
    <mergeCell ref="B35:I35"/>
    <mergeCell ref="B36:I36"/>
    <mergeCell ref="B37:I37"/>
    <mergeCell ref="B38:I38"/>
    <mergeCell ref="B41:I41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104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105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269358.32</v>
      </c>
      <c r="D17" s="6">
        <v>269358.32</v>
      </c>
      <c r="E17" s="24">
        <v>218008.98</v>
      </c>
      <c r="F17" s="24"/>
      <c r="G17" s="6">
        <f>J38+E43+E44+E45+E46+E47+E48+E49</f>
        <v>207581.94000000003</v>
      </c>
      <c r="H17" s="15"/>
    </row>
    <row r="18" spans="7:8" ht="11.25">
      <c r="G18" s="7" t="s">
        <v>25</v>
      </c>
      <c r="H18" s="13">
        <v>51349.34</v>
      </c>
    </row>
    <row r="19" spans="7:8" ht="11.25">
      <c r="G19" s="7" t="s">
        <v>26</v>
      </c>
      <c r="H19" s="13">
        <v>534158.07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2150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6">
        <v>635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36758.21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9566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15021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6877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5294.21</v>
      </c>
    </row>
    <row r="30" spans="2:10" ht="11.25">
      <c r="B30" s="25" t="s">
        <v>36</v>
      </c>
      <c r="C30" s="25"/>
      <c r="D30" s="25"/>
      <c r="E30" s="25"/>
      <c r="F30" s="25"/>
      <c r="G30" s="25"/>
      <c r="H30" s="25"/>
      <c r="I30" s="25"/>
      <c r="J30" s="9">
        <v>17890</v>
      </c>
    </row>
    <row r="31" spans="2:10" ht="11.25">
      <c r="B31" s="26" t="s">
        <v>37</v>
      </c>
      <c r="C31" s="26"/>
      <c r="D31" s="26"/>
      <c r="E31" s="26"/>
      <c r="F31" s="26"/>
      <c r="G31" s="26"/>
      <c r="H31" s="26"/>
      <c r="I31" s="26"/>
      <c r="J31" s="6">
        <v>17890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41030.11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16349.76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20787.55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3892.8</v>
      </c>
    </row>
    <row r="36" spans="2:10" ht="11.25">
      <c r="B36" s="25" t="s">
        <v>43</v>
      </c>
      <c r="C36" s="25"/>
      <c r="D36" s="25"/>
      <c r="E36" s="25"/>
      <c r="F36" s="25"/>
      <c r="G36" s="25"/>
      <c r="H36" s="25"/>
      <c r="I36" s="25"/>
      <c r="J36" s="9">
        <v>19152.58</v>
      </c>
    </row>
    <row r="37" spans="2:10" ht="11.25">
      <c r="B37" s="25" t="s">
        <v>44</v>
      </c>
      <c r="C37" s="25"/>
      <c r="D37" s="25"/>
      <c r="E37" s="25"/>
      <c r="F37" s="25"/>
      <c r="G37" s="25"/>
      <c r="H37" s="25"/>
      <c r="I37" s="25"/>
      <c r="J37" s="9">
        <v>856.42</v>
      </c>
    </row>
    <row r="38" spans="9:10" ht="11.25">
      <c r="I38" s="7" t="s">
        <v>45</v>
      </c>
      <c r="J38" s="10">
        <v>117837.32</v>
      </c>
    </row>
    <row r="39" spans="2:6" ht="12.75">
      <c r="B39" s="27" t="s">
        <v>46</v>
      </c>
      <c r="C39" s="27"/>
      <c r="D39" s="27"/>
      <c r="E39" s="27"/>
      <c r="F39" s="27"/>
    </row>
    <row r="40" spans="2:9" ht="11.25">
      <c r="B40" s="23" t="s">
        <v>47</v>
      </c>
      <c r="C40" s="23"/>
      <c r="D40" s="23"/>
      <c r="E40" s="23" t="s">
        <v>27</v>
      </c>
      <c r="F40" s="23"/>
      <c r="I40" s="11"/>
    </row>
    <row r="41" spans="2:6" ht="11.25">
      <c r="B41" s="25" t="s">
        <v>48</v>
      </c>
      <c r="C41" s="25"/>
      <c r="D41" s="25"/>
      <c r="E41" s="28">
        <v>269358.32</v>
      </c>
      <c r="F41" s="28"/>
    </row>
    <row r="42" spans="2:6" ht="11.25">
      <c r="B42" s="25" t="s">
        <v>49</v>
      </c>
      <c r="C42" s="25"/>
      <c r="D42" s="25"/>
      <c r="E42" s="28"/>
      <c r="F42" s="28"/>
    </row>
    <row r="43" spans="2:6" ht="11.25">
      <c r="B43" s="26" t="s">
        <v>50</v>
      </c>
      <c r="C43" s="26"/>
      <c r="D43" s="26"/>
      <c r="E43" s="24">
        <v>48348.58</v>
      </c>
      <c r="F43" s="24"/>
    </row>
    <row r="44" spans="2:6" ht="11.25">
      <c r="B44" s="26" t="s">
        <v>52</v>
      </c>
      <c r="C44" s="26"/>
      <c r="D44" s="26"/>
      <c r="E44" s="24">
        <v>1479.26</v>
      </c>
      <c r="F44" s="24"/>
    </row>
    <row r="45" spans="2:6" ht="11.25">
      <c r="B45" s="26" t="s">
        <v>53</v>
      </c>
      <c r="C45" s="26"/>
      <c r="D45" s="26"/>
      <c r="E45" s="24">
        <v>1868.54</v>
      </c>
      <c r="F45" s="24"/>
    </row>
    <row r="46" spans="2:6" ht="11.25">
      <c r="B46" s="25" t="s">
        <v>54</v>
      </c>
      <c r="C46" s="25"/>
      <c r="D46" s="25"/>
      <c r="E46" s="28">
        <v>19464</v>
      </c>
      <c r="F46" s="28"/>
    </row>
    <row r="47" spans="2:6" ht="11.25">
      <c r="B47" s="25" t="s">
        <v>55</v>
      </c>
      <c r="C47" s="25"/>
      <c r="D47" s="25"/>
      <c r="E47" s="28">
        <v>690.24</v>
      </c>
      <c r="F47" s="28"/>
    </row>
    <row r="48" spans="2:6" ht="11.25">
      <c r="B48" s="25" t="s">
        <v>56</v>
      </c>
      <c r="C48" s="25"/>
      <c r="D48" s="25"/>
      <c r="E48" s="28">
        <v>1101.84</v>
      </c>
      <c r="F48" s="28"/>
    </row>
    <row r="49" spans="2:6" ht="11.25" customHeight="1">
      <c r="B49" s="25" t="s">
        <v>57</v>
      </c>
      <c r="C49" s="25"/>
      <c r="D49" s="25"/>
      <c r="E49" s="28">
        <v>16792.16</v>
      </c>
      <c r="F49" s="28"/>
    </row>
    <row r="50" ht="11.25" customHeight="1"/>
  </sheetData>
  <sheetProtection/>
  <mergeCells count="45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106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107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274665.84</v>
      </c>
      <c r="D17" s="6">
        <v>274665.84</v>
      </c>
      <c r="E17" s="24">
        <v>189942.43</v>
      </c>
      <c r="F17" s="24"/>
      <c r="G17" s="6">
        <f>J36+E41+E42+E43+E44+E45+E46+E47</f>
        <v>175898.22999999998</v>
      </c>
      <c r="H17" s="15"/>
    </row>
    <row r="18" spans="7:8" ht="11.25">
      <c r="G18" s="7" t="s">
        <v>25</v>
      </c>
      <c r="H18" s="13">
        <v>84723.41</v>
      </c>
    </row>
    <row r="19" spans="7:8" ht="11.25">
      <c r="G19" s="7" t="s">
        <v>26</v>
      </c>
      <c r="H19" s="13">
        <v>956315.92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1515</v>
      </c>
    </row>
    <row r="23" spans="2:10" ht="11.25">
      <c r="B23" s="26" t="s">
        <v>31</v>
      </c>
      <c r="C23" s="26"/>
      <c r="D23" s="26"/>
      <c r="E23" s="26"/>
      <c r="F23" s="26"/>
      <c r="G23" s="26"/>
      <c r="H23" s="26"/>
      <c r="I23" s="26"/>
      <c r="J23" s="6">
        <v>1515</v>
      </c>
    </row>
    <row r="24" spans="2:10" ht="11.25">
      <c r="B24" s="25" t="s">
        <v>32</v>
      </c>
      <c r="C24" s="25"/>
      <c r="D24" s="25"/>
      <c r="E24" s="25"/>
      <c r="F24" s="25"/>
      <c r="G24" s="25"/>
      <c r="H24" s="25"/>
      <c r="I24" s="25"/>
      <c r="J24" s="9">
        <v>14179.3</v>
      </c>
    </row>
    <row r="25" spans="2:10" ht="11.25">
      <c r="B25" s="26" t="s">
        <v>33</v>
      </c>
      <c r="C25" s="26"/>
      <c r="D25" s="26"/>
      <c r="E25" s="26"/>
      <c r="F25" s="26"/>
      <c r="G25" s="26"/>
      <c r="H25" s="26"/>
      <c r="I25" s="26"/>
      <c r="J25" s="6">
        <v>2044</v>
      </c>
    </row>
    <row r="26" spans="2:10" ht="11.25">
      <c r="B26" s="26" t="s">
        <v>34</v>
      </c>
      <c r="C26" s="26"/>
      <c r="D26" s="26"/>
      <c r="E26" s="26"/>
      <c r="F26" s="26"/>
      <c r="G26" s="26"/>
      <c r="H26" s="26"/>
      <c r="I26" s="26"/>
      <c r="J26" s="6">
        <v>6877</v>
      </c>
    </row>
    <row r="27" spans="2:10" ht="11.25">
      <c r="B27" s="26" t="s">
        <v>35</v>
      </c>
      <c r="C27" s="26"/>
      <c r="D27" s="26"/>
      <c r="E27" s="26"/>
      <c r="F27" s="26"/>
      <c r="G27" s="26"/>
      <c r="H27" s="26"/>
      <c r="I27" s="26"/>
      <c r="J27" s="6">
        <v>5258.3</v>
      </c>
    </row>
    <row r="28" spans="2:10" ht="11.25">
      <c r="B28" s="25" t="s">
        <v>36</v>
      </c>
      <c r="C28" s="25"/>
      <c r="D28" s="25"/>
      <c r="E28" s="25"/>
      <c r="F28" s="25"/>
      <c r="G28" s="25"/>
      <c r="H28" s="25"/>
      <c r="I28" s="25"/>
      <c r="J28" s="9">
        <v>1806</v>
      </c>
    </row>
    <row r="29" spans="2:10" ht="11.25">
      <c r="B29" s="26" t="s">
        <v>37</v>
      </c>
      <c r="C29" s="26"/>
      <c r="D29" s="26"/>
      <c r="E29" s="26"/>
      <c r="F29" s="26"/>
      <c r="G29" s="26"/>
      <c r="H29" s="26"/>
      <c r="I29" s="26"/>
      <c r="J29" s="6">
        <v>1806</v>
      </c>
    </row>
    <row r="30" spans="2:10" ht="11.25">
      <c r="B30" s="25" t="s">
        <v>38</v>
      </c>
      <c r="C30" s="25"/>
      <c r="D30" s="25"/>
      <c r="E30" s="25"/>
      <c r="F30" s="25"/>
      <c r="G30" s="25"/>
      <c r="H30" s="25"/>
      <c r="I30" s="25"/>
      <c r="J30" s="9">
        <v>40751.86</v>
      </c>
    </row>
    <row r="31" spans="2:10" ht="11.25">
      <c r="B31" s="25" t="s">
        <v>39</v>
      </c>
      <c r="C31" s="25"/>
      <c r="D31" s="25"/>
      <c r="E31" s="25"/>
      <c r="F31" s="25"/>
      <c r="G31" s="25"/>
      <c r="H31" s="25"/>
      <c r="I31" s="25"/>
      <c r="J31" s="9">
        <v>16238.88</v>
      </c>
    </row>
    <row r="32" spans="2:10" ht="11.25">
      <c r="B32" s="25" t="s">
        <v>40</v>
      </c>
      <c r="C32" s="25"/>
      <c r="D32" s="25"/>
      <c r="E32" s="25"/>
      <c r="F32" s="25"/>
      <c r="G32" s="25"/>
      <c r="H32" s="25"/>
      <c r="I32" s="25"/>
      <c r="J32" s="9">
        <v>20646.58</v>
      </c>
    </row>
    <row r="33" spans="2:10" ht="11.25">
      <c r="B33" s="25" t="s">
        <v>41</v>
      </c>
      <c r="C33" s="25"/>
      <c r="D33" s="25"/>
      <c r="E33" s="25"/>
      <c r="F33" s="25"/>
      <c r="G33" s="25"/>
      <c r="H33" s="25"/>
      <c r="I33" s="25"/>
      <c r="J33" s="9">
        <v>3866.4</v>
      </c>
    </row>
    <row r="34" spans="2:10" ht="11.25">
      <c r="B34" s="25" t="s">
        <v>43</v>
      </c>
      <c r="C34" s="25"/>
      <c r="D34" s="25"/>
      <c r="E34" s="25"/>
      <c r="F34" s="25"/>
      <c r="G34" s="25"/>
      <c r="H34" s="25"/>
      <c r="I34" s="25"/>
      <c r="J34" s="9">
        <v>19022.69</v>
      </c>
    </row>
    <row r="35" spans="2:10" ht="11.25">
      <c r="B35" s="25" t="s">
        <v>44</v>
      </c>
      <c r="C35" s="25"/>
      <c r="D35" s="25"/>
      <c r="E35" s="25"/>
      <c r="F35" s="25"/>
      <c r="G35" s="25"/>
      <c r="H35" s="25"/>
      <c r="I35" s="25"/>
      <c r="J35" s="9">
        <v>850.61</v>
      </c>
    </row>
    <row r="36" spans="9:10" ht="11.25">
      <c r="I36" s="7" t="s">
        <v>45</v>
      </c>
      <c r="J36" s="10">
        <v>78125.46</v>
      </c>
    </row>
    <row r="37" spans="2:6" ht="12.75">
      <c r="B37" s="27" t="s">
        <v>46</v>
      </c>
      <c r="C37" s="27"/>
      <c r="D37" s="27"/>
      <c r="E37" s="27"/>
      <c r="F37" s="27"/>
    </row>
    <row r="38" spans="2:9" ht="11.25">
      <c r="B38" s="23" t="s">
        <v>47</v>
      </c>
      <c r="C38" s="23"/>
      <c r="D38" s="23"/>
      <c r="E38" s="23" t="s">
        <v>27</v>
      </c>
      <c r="F38" s="23"/>
      <c r="I38" s="11"/>
    </row>
    <row r="39" spans="2:6" ht="11.25">
      <c r="B39" s="25" t="s">
        <v>48</v>
      </c>
      <c r="C39" s="25"/>
      <c r="D39" s="25"/>
      <c r="E39" s="28">
        <v>274665.84</v>
      </c>
      <c r="F39" s="28"/>
    </row>
    <row r="40" spans="2:6" ht="11.25">
      <c r="B40" s="25" t="s">
        <v>49</v>
      </c>
      <c r="C40" s="25"/>
      <c r="D40" s="25"/>
      <c r="E40" s="28"/>
      <c r="F40" s="28"/>
    </row>
    <row r="41" spans="2:6" ht="11.25">
      <c r="B41" s="26" t="s">
        <v>50</v>
      </c>
      <c r="C41" s="26"/>
      <c r="D41" s="26"/>
      <c r="E41" s="24">
        <v>48020.69</v>
      </c>
      <c r="F41" s="24"/>
    </row>
    <row r="42" spans="2:6" ht="11.25">
      <c r="B42" s="26" t="s">
        <v>52</v>
      </c>
      <c r="C42" s="26"/>
      <c r="D42" s="26"/>
      <c r="E42" s="24">
        <v>1469.23</v>
      </c>
      <c r="F42" s="24"/>
    </row>
    <row r="43" spans="2:6" ht="11.25">
      <c r="B43" s="26" t="s">
        <v>53</v>
      </c>
      <c r="C43" s="26"/>
      <c r="D43" s="26"/>
      <c r="E43" s="24">
        <v>1855.87</v>
      </c>
      <c r="F43" s="24"/>
    </row>
    <row r="44" spans="2:6" ht="11.25">
      <c r="B44" s="25" t="s">
        <v>54</v>
      </c>
      <c r="C44" s="25"/>
      <c r="D44" s="25"/>
      <c r="E44" s="28">
        <v>19332</v>
      </c>
      <c r="F44" s="28"/>
    </row>
    <row r="45" spans="2:6" ht="11.25">
      <c r="B45" s="25" t="s">
        <v>55</v>
      </c>
      <c r="C45" s="25"/>
      <c r="D45" s="25"/>
      <c r="E45" s="28">
        <v>699</v>
      </c>
      <c r="F45" s="28"/>
    </row>
    <row r="46" spans="2:6" ht="11.25">
      <c r="B46" s="25" t="s">
        <v>56</v>
      </c>
      <c r="C46" s="25"/>
      <c r="D46" s="25"/>
      <c r="E46" s="28">
        <v>1115.4</v>
      </c>
      <c r="F46" s="28"/>
    </row>
    <row r="47" spans="2:6" ht="11.25" customHeight="1">
      <c r="B47" s="25" t="s">
        <v>57</v>
      </c>
      <c r="C47" s="25"/>
      <c r="D47" s="25"/>
      <c r="E47" s="28">
        <v>25280.58</v>
      </c>
      <c r="F47" s="28"/>
    </row>
    <row r="48" ht="11.25" customHeight="1"/>
  </sheetData>
  <sheetProtection/>
  <mergeCells count="43">
    <mergeCell ref="B47:D47"/>
    <mergeCell ref="E47:F47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7:F37"/>
    <mergeCell ref="B38:D38"/>
    <mergeCell ref="E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outlinePr summaryBelow="0" summaryRight="0"/>
  </sheetPr>
  <dimension ref="B2:J5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108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109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267364.8</v>
      </c>
      <c r="D17" s="6">
        <v>267364.8</v>
      </c>
      <c r="E17" s="24">
        <v>259513.52</v>
      </c>
      <c r="F17" s="24"/>
      <c r="G17" s="6">
        <f>J43+J48+E53+E54+E55+E56+E57+E58+E59</f>
        <v>317495.14</v>
      </c>
      <c r="H17" s="15"/>
    </row>
    <row r="18" spans="7:8" ht="11.25">
      <c r="G18" s="7" t="s">
        <v>25</v>
      </c>
      <c r="H18" s="13">
        <v>7851.28</v>
      </c>
    </row>
    <row r="19" spans="7:8" ht="11.25">
      <c r="G19" s="7" t="s">
        <v>26</v>
      </c>
      <c r="H19" s="13">
        <v>353334.14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37654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30317</v>
      </c>
    </row>
    <row r="24" spans="2:10" ht="11.25">
      <c r="B24" s="26" t="s">
        <v>73</v>
      </c>
      <c r="C24" s="26"/>
      <c r="D24" s="26"/>
      <c r="E24" s="26"/>
      <c r="F24" s="26"/>
      <c r="G24" s="26"/>
      <c r="H24" s="26"/>
      <c r="I24" s="26"/>
      <c r="J24" s="6">
        <v>3237</v>
      </c>
    </row>
    <row r="25" spans="2:10" ht="11.25">
      <c r="B25" s="26" t="s">
        <v>85</v>
      </c>
      <c r="C25" s="26"/>
      <c r="D25" s="26"/>
      <c r="E25" s="26"/>
      <c r="F25" s="26"/>
      <c r="G25" s="26"/>
      <c r="H25" s="26"/>
      <c r="I25" s="26"/>
      <c r="J25" s="6">
        <v>1315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6">
        <v>1270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6">
        <v>1515</v>
      </c>
    </row>
    <row r="28" spans="2:10" ht="11.25">
      <c r="B28" s="25" t="s">
        <v>32</v>
      </c>
      <c r="C28" s="25"/>
      <c r="D28" s="25"/>
      <c r="E28" s="25"/>
      <c r="F28" s="25"/>
      <c r="G28" s="25"/>
      <c r="H28" s="25"/>
      <c r="I28" s="25"/>
      <c r="J28" s="9">
        <v>64724.88</v>
      </c>
    </row>
    <row r="29" spans="2:10" ht="11.25">
      <c r="B29" s="26" t="s">
        <v>33</v>
      </c>
      <c r="C29" s="26"/>
      <c r="D29" s="26"/>
      <c r="E29" s="26"/>
      <c r="F29" s="26"/>
      <c r="G29" s="26"/>
      <c r="H29" s="26"/>
      <c r="I29" s="26"/>
      <c r="J29" s="6">
        <v>19545</v>
      </c>
    </row>
    <row r="30" spans="2:10" ht="11.25">
      <c r="B30" s="26" t="s">
        <v>68</v>
      </c>
      <c r="C30" s="26"/>
      <c r="D30" s="26"/>
      <c r="E30" s="26"/>
      <c r="F30" s="26"/>
      <c r="G30" s="26"/>
      <c r="H30" s="26"/>
      <c r="I30" s="26"/>
      <c r="J30" s="6">
        <v>6040</v>
      </c>
    </row>
    <row r="31" spans="2:10" ht="11.25">
      <c r="B31" s="26" t="s">
        <v>61</v>
      </c>
      <c r="C31" s="26"/>
      <c r="D31" s="26"/>
      <c r="E31" s="26"/>
      <c r="F31" s="26"/>
      <c r="G31" s="26"/>
      <c r="H31" s="26"/>
      <c r="I31" s="26"/>
      <c r="J31" s="6">
        <v>17287</v>
      </c>
    </row>
    <row r="32" spans="2:10" ht="11.25">
      <c r="B32" s="26" t="s">
        <v>34</v>
      </c>
      <c r="C32" s="26"/>
      <c r="D32" s="26"/>
      <c r="E32" s="26"/>
      <c r="F32" s="26"/>
      <c r="G32" s="26"/>
      <c r="H32" s="26"/>
      <c r="I32" s="26"/>
      <c r="J32" s="6">
        <v>6877</v>
      </c>
    </row>
    <row r="33" spans="2:10" ht="11.25">
      <c r="B33" s="26" t="s">
        <v>78</v>
      </c>
      <c r="C33" s="26"/>
      <c r="D33" s="26"/>
      <c r="E33" s="26"/>
      <c r="F33" s="26"/>
      <c r="G33" s="26"/>
      <c r="H33" s="26"/>
      <c r="I33" s="26"/>
      <c r="J33" s="6">
        <v>9729</v>
      </c>
    </row>
    <row r="34" spans="2:10" ht="11.25">
      <c r="B34" s="26" t="s">
        <v>35</v>
      </c>
      <c r="C34" s="26"/>
      <c r="D34" s="26"/>
      <c r="E34" s="26"/>
      <c r="F34" s="26"/>
      <c r="G34" s="26"/>
      <c r="H34" s="26"/>
      <c r="I34" s="26"/>
      <c r="J34" s="6">
        <v>5246.88</v>
      </c>
    </row>
    <row r="35" spans="2:10" ht="11.25">
      <c r="B35" s="25" t="s">
        <v>36</v>
      </c>
      <c r="C35" s="25"/>
      <c r="D35" s="25"/>
      <c r="E35" s="25"/>
      <c r="F35" s="25"/>
      <c r="G35" s="25"/>
      <c r="H35" s="25"/>
      <c r="I35" s="25"/>
      <c r="J35" s="9">
        <v>5357</v>
      </c>
    </row>
    <row r="36" spans="2:10" ht="11.25">
      <c r="B36" s="26" t="s">
        <v>37</v>
      </c>
      <c r="C36" s="26"/>
      <c r="D36" s="26"/>
      <c r="E36" s="26"/>
      <c r="F36" s="26"/>
      <c r="G36" s="26"/>
      <c r="H36" s="26"/>
      <c r="I36" s="26"/>
      <c r="J36" s="6">
        <v>5357</v>
      </c>
    </row>
    <row r="37" spans="2:10" ht="11.25">
      <c r="B37" s="25" t="s">
        <v>38</v>
      </c>
      <c r="C37" s="25"/>
      <c r="D37" s="25"/>
      <c r="E37" s="25"/>
      <c r="F37" s="25"/>
      <c r="G37" s="25"/>
      <c r="H37" s="25"/>
      <c r="I37" s="25"/>
      <c r="J37" s="9">
        <v>40663.32</v>
      </c>
    </row>
    <row r="38" spans="2:10" ht="11.25">
      <c r="B38" s="25" t="s">
        <v>39</v>
      </c>
      <c r="C38" s="25"/>
      <c r="D38" s="25"/>
      <c r="E38" s="25"/>
      <c r="F38" s="25"/>
      <c r="G38" s="25"/>
      <c r="H38" s="25"/>
      <c r="I38" s="25"/>
      <c r="J38" s="9">
        <v>16203.6</v>
      </c>
    </row>
    <row r="39" spans="2:10" ht="11.25">
      <c r="B39" s="25" t="s">
        <v>40</v>
      </c>
      <c r="C39" s="25"/>
      <c r="D39" s="25"/>
      <c r="E39" s="25"/>
      <c r="F39" s="25"/>
      <c r="G39" s="25"/>
      <c r="H39" s="25"/>
      <c r="I39" s="25"/>
      <c r="J39" s="9">
        <v>20601.72</v>
      </c>
    </row>
    <row r="40" spans="2:10" ht="11.25">
      <c r="B40" s="25" t="s">
        <v>41</v>
      </c>
      <c r="C40" s="25"/>
      <c r="D40" s="25"/>
      <c r="E40" s="25"/>
      <c r="F40" s="25"/>
      <c r="G40" s="25"/>
      <c r="H40" s="25"/>
      <c r="I40" s="25"/>
      <c r="J40" s="9">
        <v>3858</v>
      </c>
    </row>
    <row r="41" spans="2:10" ht="11.25">
      <c r="B41" s="25" t="s">
        <v>43</v>
      </c>
      <c r="C41" s="25"/>
      <c r="D41" s="25"/>
      <c r="E41" s="25"/>
      <c r="F41" s="25"/>
      <c r="G41" s="25"/>
      <c r="H41" s="25"/>
      <c r="I41" s="25"/>
      <c r="J41" s="9">
        <v>18981.36</v>
      </c>
    </row>
    <row r="42" spans="2:10" ht="11.25">
      <c r="B42" s="25" t="s">
        <v>44</v>
      </c>
      <c r="C42" s="25"/>
      <c r="D42" s="25"/>
      <c r="E42" s="25"/>
      <c r="F42" s="25"/>
      <c r="G42" s="25"/>
      <c r="H42" s="25"/>
      <c r="I42" s="25"/>
      <c r="J42" s="9">
        <v>848.76</v>
      </c>
    </row>
    <row r="43" spans="9:10" ht="11.25">
      <c r="I43" s="7" t="s">
        <v>45</v>
      </c>
      <c r="J43" s="10">
        <v>168229.32</v>
      </c>
    </row>
    <row r="45" spans="2:10" ht="11.25">
      <c r="B45" s="23" t="s">
        <v>64</v>
      </c>
      <c r="C45" s="23"/>
      <c r="D45" s="23"/>
      <c r="E45" s="23"/>
      <c r="F45" s="23"/>
      <c r="G45" s="23"/>
      <c r="H45" s="23"/>
      <c r="I45" s="23"/>
      <c r="J45" s="4" t="s">
        <v>27</v>
      </c>
    </row>
    <row r="46" spans="2:10" ht="11.25">
      <c r="B46" s="25" t="s">
        <v>28</v>
      </c>
      <c r="C46" s="25"/>
      <c r="D46" s="25"/>
      <c r="E46" s="25"/>
      <c r="F46" s="25"/>
      <c r="G46" s="25"/>
      <c r="H46" s="25"/>
      <c r="I46" s="25"/>
      <c r="J46" s="9">
        <v>59909.26</v>
      </c>
    </row>
    <row r="47" spans="2:10" ht="11.25">
      <c r="B47" s="26" t="s">
        <v>65</v>
      </c>
      <c r="C47" s="26"/>
      <c r="D47" s="26"/>
      <c r="E47" s="26"/>
      <c r="F47" s="26"/>
      <c r="G47" s="26"/>
      <c r="H47" s="26"/>
      <c r="I47" s="26"/>
      <c r="J47" s="6">
        <v>59909.26</v>
      </c>
    </row>
    <row r="48" spans="9:10" ht="11.25">
      <c r="I48" s="7" t="s">
        <v>45</v>
      </c>
      <c r="J48" s="10">
        <v>59909.26</v>
      </c>
    </row>
    <row r="49" spans="2:6" ht="12.75">
      <c r="B49" s="27" t="s">
        <v>46</v>
      </c>
      <c r="C49" s="27"/>
      <c r="D49" s="27"/>
      <c r="E49" s="27"/>
      <c r="F49" s="27"/>
    </row>
    <row r="50" spans="2:9" ht="11.25">
      <c r="B50" s="23" t="s">
        <v>47</v>
      </c>
      <c r="C50" s="23"/>
      <c r="D50" s="23"/>
      <c r="E50" s="23" t="s">
        <v>27</v>
      </c>
      <c r="F50" s="23"/>
      <c r="I50" s="11"/>
    </row>
    <row r="51" spans="2:6" ht="11.25">
      <c r="B51" s="25" t="s">
        <v>48</v>
      </c>
      <c r="C51" s="25"/>
      <c r="D51" s="25"/>
      <c r="E51" s="28">
        <v>267364.8</v>
      </c>
      <c r="F51" s="28"/>
    </row>
    <row r="52" spans="2:6" ht="11.25">
      <c r="B52" s="25" t="s">
        <v>49</v>
      </c>
      <c r="C52" s="25"/>
      <c r="D52" s="25"/>
      <c r="E52" s="28"/>
      <c r="F52" s="28"/>
    </row>
    <row r="53" spans="2:6" ht="11.25">
      <c r="B53" s="26" t="s">
        <v>50</v>
      </c>
      <c r="C53" s="26"/>
      <c r="D53" s="26"/>
      <c r="E53" s="24">
        <v>47916.36</v>
      </c>
      <c r="F53" s="24"/>
    </row>
    <row r="54" spans="2:6" ht="11.25">
      <c r="B54" s="26" t="s">
        <v>52</v>
      </c>
      <c r="C54" s="26"/>
      <c r="D54" s="26"/>
      <c r="E54" s="24">
        <v>1466.04</v>
      </c>
      <c r="F54" s="24"/>
    </row>
    <row r="55" spans="2:6" ht="11.25">
      <c r="B55" s="26" t="s">
        <v>53</v>
      </c>
      <c r="C55" s="26"/>
      <c r="D55" s="26"/>
      <c r="E55" s="24">
        <v>1851.84</v>
      </c>
      <c r="F55" s="24"/>
    </row>
    <row r="56" spans="2:6" ht="11.25">
      <c r="B56" s="25" t="s">
        <v>54</v>
      </c>
      <c r="C56" s="25"/>
      <c r="D56" s="25"/>
      <c r="E56" s="28">
        <v>19290</v>
      </c>
      <c r="F56" s="28"/>
    </row>
    <row r="57" spans="2:6" ht="11.25">
      <c r="B57" s="25" t="s">
        <v>55</v>
      </c>
      <c r="C57" s="25"/>
      <c r="D57" s="25"/>
      <c r="E57" s="28">
        <v>740.16</v>
      </c>
      <c r="F57" s="28"/>
    </row>
    <row r="58" spans="2:6" ht="11.25">
      <c r="B58" s="25" t="s">
        <v>56</v>
      </c>
      <c r="C58" s="25"/>
      <c r="D58" s="25"/>
      <c r="E58" s="28">
        <v>1181.88</v>
      </c>
      <c r="F58" s="28"/>
    </row>
    <row r="59" spans="2:6" ht="11.25" customHeight="1">
      <c r="B59" s="25" t="s">
        <v>57</v>
      </c>
      <c r="C59" s="25"/>
      <c r="D59" s="25"/>
      <c r="E59" s="28">
        <v>16910.28</v>
      </c>
      <c r="F59" s="28"/>
    </row>
    <row r="60" ht="11.25" customHeight="1"/>
  </sheetData>
  <sheetProtection/>
  <mergeCells count="53"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6:I46"/>
    <mergeCell ref="B47:I47"/>
    <mergeCell ref="B49:F49"/>
    <mergeCell ref="B50:D50"/>
    <mergeCell ref="E50:F50"/>
    <mergeCell ref="B51:D51"/>
    <mergeCell ref="E51:F51"/>
    <mergeCell ref="B38:I38"/>
    <mergeCell ref="B39:I39"/>
    <mergeCell ref="B40:I40"/>
    <mergeCell ref="B41:I41"/>
    <mergeCell ref="B42:I42"/>
    <mergeCell ref="B45:I45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9" max="0" man="1"/>
    <brk id="60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outlinePr summaryBelow="0" summaryRight="0"/>
  </sheetPr>
  <dimension ref="B2:J5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110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111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250479.2</v>
      </c>
      <c r="D17" s="6">
        <v>250479.2</v>
      </c>
      <c r="E17" s="24">
        <v>221298.01</v>
      </c>
      <c r="F17" s="24"/>
      <c r="G17" s="6">
        <f>J38+J43+E48+E49+E50+E51+E52+E53+E54</f>
        <v>237648.82</v>
      </c>
      <c r="H17" s="15"/>
    </row>
    <row r="18" spans="7:8" ht="11.25">
      <c r="G18" s="7" t="s">
        <v>25</v>
      </c>
      <c r="H18" s="13">
        <v>29181.19</v>
      </c>
    </row>
    <row r="19" spans="7:8" ht="11.25">
      <c r="G19" s="7" t="s">
        <v>26</v>
      </c>
      <c r="H19" s="13">
        <v>330065.09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2785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6">
        <v>1270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19797.06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2044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5630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6877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5246.06</v>
      </c>
    </row>
    <row r="30" spans="2:10" ht="11.25">
      <c r="B30" s="25" t="s">
        <v>36</v>
      </c>
      <c r="C30" s="25"/>
      <c r="D30" s="25"/>
      <c r="E30" s="25"/>
      <c r="F30" s="25"/>
      <c r="G30" s="25"/>
      <c r="H30" s="25"/>
      <c r="I30" s="25"/>
      <c r="J30" s="9">
        <v>3097</v>
      </c>
    </row>
    <row r="31" spans="2:10" ht="11.25">
      <c r="B31" s="26" t="s">
        <v>37</v>
      </c>
      <c r="C31" s="26"/>
      <c r="D31" s="26"/>
      <c r="E31" s="26"/>
      <c r="F31" s="26"/>
      <c r="G31" s="26"/>
      <c r="H31" s="26"/>
      <c r="I31" s="26"/>
      <c r="J31" s="6">
        <v>3097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40657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16201.08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20598.52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3857.4</v>
      </c>
    </row>
    <row r="36" spans="2:10" ht="11.25">
      <c r="B36" s="25" t="s">
        <v>43</v>
      </c>
      <c r="C36" s="25"/>
      <c r="D36" s="25"/>
      <c r="E36" s="25"/>
      <c r="F36" s="25"/>
      <c r="G36" s="25"/>
      <c r="H36" s="25"/>
      <c r="I36" s="25"/>
      <c r="J36" s="9">
        <v>18978.41</v>
      </c>
    </row>
    <row r="37" spans="2:10" ht="11.25">
      <c r="B37" s="25" t="s">
        <v>44</v>
      </c>
      <c r="C37" s="25"/>
      <c r="D37" s="25"/>
      <c r="E37" s="25"/>
      <c r="F37" s="25"/>
      <c r="G37" s="25"/>
      <c r="H37" s="25"/>
      <c r="I37" s="25"/>
      <c r="J37" s="9">
        <v>848.63</v>
      </c>
    </row>
    <row r="38" spans="9:10" ht="11.25">
      <c r="I38" s="7" t="s">
        <v>45</v>
      </c>
      <c r="J38" s="10">
        <v>86163.1</v>
      </c>
    </row>
    <row r="40" spans="2:10" ht="11.25">
      <c r="B40" s="23" t="s">
        <v>64</v>
      </c>
      <c r="C40" s="23"/>
      <c r="D40" s="23"/>
      <c r="E40" s="23"/>
      <c r="F40" s="23"/>
      <c r="G40" s="23"/>
      <c r="H40" s="23"/>
      <c r="I40" s="23"/>
      <c r="J40" s="4" t="s">
        <v>27</v>
      </c>
    </row>
    <row r="41" spans="2:10" ht="11.25">
      <c r="B41" s="25" t="s">
        <v>28</v>
      </c>
      <c r="C41" s="25"/>
      <c r="D41" s="25"/>
      <c r="E41" s="25"/>
      <c r="F41" s="25"/>
      <c r="G41" s="25"/>
      <c r="H41" s="25"/>
      <c r="I41" s="25"/>
      <c r="J41" s="9">
        <v>78325.49</v>
      </c>
    </row>
    <row r="42" spans="2:10" ht="11.25">
      <c r="B42" s="26" t="s">
        <v>65</v>
      </c>
      <c r="C42" s="26"/>
      <c r="D42" s="26"/>
      <c r="E42" s="26"/>
      <c r="F42" s="26"/>
      <c r="G42" s="26"/>
      <c r="H42" s="26"/>
      <c r="I42" s="26"/>
      <c r="J42" s="6">
        <v>78325.49</v>
      </c>
    </row>
    <row r="43" spans="9:10" ht="11.25">
      <c r="I43" s="7" t="s">
        <v>45</v>
      </c>
      <c r="J43" s="10">
        <v>78325.49</v>
      </c>
    </row>
    <row r="44" spans="2:6" ht="12.75">
      <c r="B44" s="27" t="s">
        <v>46</v>
      </c>
      <c r="C44" s="27"/>
      <c r="D44" s="27"/>
      <c r="E44" s="27"/>
      <c r="F44" s="27"/>
    </row>
    <row r="45" spans="2:9" ht="11.25">
      <c r="B45" s="23" t="s">
        <v>47</v>
      </c>
      <c r="C45" s="23"/>
      <c r="D45" s="23"/>
      <c r="E45" s="23" t="s">
        <v>27</v>
      </c>
      <c r="F45" s="23"/>
      <c r="I45" s="11"/>
    </row>
    <row r="46" spans="2:6" ht="11.25">
      <c r="B46" s="25" t="s">
        <v>48</v>
      </c>
      <c r="C46" s="25"/>
      <c r="D46" s="25"/>
      <c r="E46" s="28">
        <v>250479.2</v>
      </c>
      <c r="F46" s="28"/>
    </row>
    <row r="47" spans="2:6" ht="11.25">
      <c r="B47" s="25" t="s">
        <v>49</v>
      </c>
      <c r="C47" s="25"/>
      <c r="D47" s="25"/>
      <c r="E47" s="28"/>
      <c r="F47" s="28"/>
    </row>
    <row r="48" spans="2:6" ht="11.25">
      <c r="B48" s="26" t="s">
        <v>50</v>
      </c>
      <c r="C48" s="26"/>
      <c r="D48" s="26"/>
      <c r="E48" s="24">
        <v>47908.91</v>
      </c>
      <c r="F48" s="24"/>
    </row>
    <row r="49" spans="2:6" ht="11.25">
      <c r="B49" s="26" t="s">
        <v>52</v>
      </c>
      <c r="C49" s="26"/>
      <c r="D49" s="26"/>
      <c r="E49" s="24">
        <v>1465.81</v>
      </c>
      <c r="F49" s="24"/>
    </row>
    <row r="50" spans="2:6" ht="11.25">
      <c r="B50" s="26" t="s">
        <v>53</v>
      </c>
      <c r="C50" s="26"/>
      <c r="D50" s="26"/>
      <c r="E50" s="24">
        <v>1851.55</v>
      </c>
      <c r="F50" s="24"/>
    </row>
    <row r="51" spans="2:6" ht="11.25">
      <c r="B51" s="25" t="s">
        <v>54</v>
      </c>
      <c r="C51" s="25"/>
      <c r="D51" s="25"/>
      <c r="E51" s="28">
        <v>19287</v>
      </c>
      <c r="F51" s="28"/>
    </row>
    <row r="52" spans="2:6" ht="11.25">
      <c r="B52" s="25" t="s">
        <v>55</v>
      </c>
      <c r="C52" s="25"/>
      <c r="D52" s="25"/>
      <c r="E52" s="28">
        <v>740.52</v>
      </c>
      <c r="F52" s="28"/>
    </row>
    <row r="53" spans="2:6" ht="11.25">
      <c r="B53" s="25" t="s">
        <v>56</v>
      </c>
      <c r="C53" s="25"/>
      <c r="D53" s="25"/>
      <c r="E53" s="28">
        <v>1181.88</v>
      </c>
      <c r="F53" s="28"/>
    </row>
    <row r="54" spans="2:6" ht="11.25" customHeight="1">
      <c r="B54" s="25" t="s">
        <v>57</v>
      </c>
      <c r="C54" s="25"/>
      <c r="D54" s="25"/>
      <c r="E54" s="28">
        <v>724.56</v>
      </c>
      <c r="F54" s="28"/>
    </row>
    <row r="55" ht="11.25" customHeight="1"/>
  </sheetData>
  <sheetProtection/>
  <mergeCells count="48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2:I42"/>
    <mergeCell ref="B44:F44"/>
    <mergeCell ref="B45:D45"/>
    <mergeCell ref="E45:F45"/>
    <mergeCell ref="B46:D46"/>
    <mergeCell ref="E46:F46"/>
    <mergeCell ref="B34:I34"/>
    <mergeCell ref="B35:I35"/>
    <mergeCell ref="B36:I36"/>
    <mergeCell ref="B37:I37"/>
    <mergeCell ref="B40:I40"/>
    <mergeCell ref="B41:I41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4" max="0" man="1"/>
    <brk id="55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112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113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298697.2</v>
      </c>
      <c r="D17" s="6">
        <v>298697.2</v>
      </c>
      <c r="E17" s="24">
        <v>276112.21</v>
      </c>
      <c r="F17" s="24"/>
      <c r="G17" s="6">
        <f>J38+E43+E44+E45+E46+E47+E48+E49</f>
        <v>237195.83</v>
      </c>
      <c r="H17" s="15"/>
    </row>
    <row r="18" spans="7:8" ht="11.25">
      <c r="G18" s="7" t="s">
        <v>25</v>
      </c>
      <c r="H18" s="13">
        <v>22584.99</v>
      </c>
    </row>
    <row r="19" spans="7:8" ht="11.25">
      <c r="G19" s="7" t="s">
        <v>26</v>
      </c>
      <c r="H19" s="13">
        <v>432482.03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22861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20076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1270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22817.1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2044</v>
      </c>
    </row>
    <row r="28" spans="2:10" ht="11.25">
      <c r="B28" s="26" t="s">
        <v>68</v>
      </c>
      <c r="C28" s="26"/>
      <c r="D28" s="26"/>
      <c r="E28" s="26"/>
      <c r="F28" s="26"/>
      <c r="G28" s="26"/>
      <c r="H28" s="26"/>
      <c r="I28" s="26"/>
      <c r="J28" s="6">
        <v>5507</v>
      </c>
    </row>
    <row r="29" spans="2:10" ht="11.25">
      <c r="B29" s="26" t="s">
        <v>61</v>
      </c>
      <c r="C29" s="26"/>
      <c r="D29" s="26"/>
      <c r="E29" s="26"/>
      <c r="F29" s="26"/>
      <c r="G29" s="26"/>
      <c r="H29" s="26"/>
      <c r="I29" s="26"/>
      <c r="J29" s="6">
        <v>2815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6">
        <v>6877</v>
      </c>
    </row>
    <row r="31" spans="2:10" ht="11.25">
      <c r="B31" s="26" t="s">
        <v>35</v>
      </c>
      <c r="C31" s="26"/>
      <c r="D31" s="26"/>
      <c r="E31" s="26"/>
      <c r="F31" s="26"/>
      <c r="G31" s="26"/>
      <c r="H31" s="26"/>
      <c r="I31" s="26"/>
      <c r="J31" s="6">
        <v>5574.1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43199.24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17214.12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21886.52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4098.6</v>
      </c>
    </row>
    <row r="36" spans="2:10" ht="11.25">
      <c r="B36" s="25" t="s">
        <v>43</v>
      </c>
      <c r="C36" s="25"/>
      <c r="D36" s="25"/>
      <c r="E36" s="25"/>
      <c r="F36" s="25"/>
      <c r="G36" s="25"/>
      <c r="H36" s="25"/>
      <c r="I36" s="25"/>
      <c r="J36" s="9">
        <v>20165.11</v>
      </c>
    </row>
    <row r="37" spans="2:10" ht="11.25">
      <c r="B37" s="25" t="s">
        <v>44</v>
      </c>
      <c r="C37" s="25"/>
      <c r="D37" s="25"/>
      <c r="E37" s="25"/>
      <c r="F37" s="25"/>
      <c r="G37" s="25"/>
      <c r="H37" s="25"/>
      <c r="I37" s="25"/>
      <c r="J37" s="9">
        <v>901.69</v>
      </c>
    </row>
    <row r="38" spans="9:10" ht="11.25">
      <c r="I38" s="7" t="s">
        <v>45</v>
      </c>
      <c r="J38" s="10">
        <v>109944.14</v>
      </c>
    </row>
    <row r="39" spans="2:6" ht="12.75">
      <c r="B39" s="27" t="s">
        <v>46</v>
      </c>
      <c r="C39" s="27"/>
      <c r="D39" s="27"/>
      <c r="E39" s="27"/>
      <c r="F39" s="27"/>
    </row>
    <row r="40" spans="2:9" ht="11.25">
      <c r="B40" s="23" t="s">
        <v>47</v>
      </c>
      <c r="C40" s="23"/>
      <c r="D40" s="23"/>
      <c r="E40" s="23" t="s">
        <v>27</v>
      </c>
      <c r="F40" s="23"/>
      <c r="I40" s="11"/>
    </row>
    <row r="41" spans="2:6" ht="11.25">
      <c r="B41" s="25" t="s">
        <v>48</v>
      </c>
      <c r="C41" s="25"/>
      <c r="D41" s="25"/>
      <c r="E41" s="28">
        <v>298697.2</v>
      </c>
      <c r="F41" s="28"/>
    </row>
    <row r="42" spans="2:6" ht="11.25">
      <c r="B42" s="25" t="s">
        <v>49</v>
      </c>
      <c r="C42" s="25"/>
      <c r="D42" s="25"/>
      <c r="E42" s="28"/>
      <c r="F42" s="28"/>
    </row>
    <row r="43" spans="2:6" ht="11.25">
      <c r="B43" s="26" t="s">
        <v>50</v>
      </c>
      <c r="C43" s="26"/>
      <c r="D43" s="26"/>
      <c r="E43" s="24">
        <v>50904.61</v>
      </c>
      <c r="F43" s="24"/>
    </row>
    <row r="44" spans="2:6" ht="11.25">
      <c r="B44" s="26" t="s">
        <v>52</v>
      </c>
      <c r="C44" s="26"/>
      <c r="D44" s="26"/>
      <c r="E44" s="24">
        <v>1557.47</v>
      </c>
      <c r="F44" s="24"/>
    </row>
    <row r="45" spans="2:6" ht="11.25">
      <c r="B45" s="26" t="s">
        <v>53</v>
      </c>
      <c r="C45" s="26"/>
      <c r="D45" s="26"/>
      <c r="E45" s="24">
        <v>1967.33</v>
      </c>
      <c r="F45" s="24"/>
    </row>
    <row r="46" spans="2:6" ht="11.25">
      <c r="B46" s="25" t="s">
        <v>54</v>
      </c>
      <c r="C46" s="25"/>
      <c r="D46" s="25"/>
      <c r="E46" s="28">
        <v>20493</v>
      </c>
      <c r="F46" s="28"/>
    </row>
    <row r="47" spans="2:6" ht="11.25">
      <c r="B47" s="25" t="s">
        <v>55</v>
      </c>
      <c r="C47" s="25"/>
      <c r="D47" s="25"/>
      <c r="E47" s="28">
        <v>710.76</v>
      </c>
      <c r="F47" s="28"/>
    </row>
    <row r="48" spans="2:6" ht="11.25">
      <c r="B48" s="25" t="s">
        <v>56</v>
      </c>
      <c r="C48" s="25"/>
      <c r="D48" s="25"/>
      <c r="E48" s="28">
        <v>1134.96</v>
      </c>
      <c r="F48" s="28"/>
    </row>
    <row r="49" spans="2:6" ht="11.25" customHeight="1">
      <c r="B49" s="25" t="s">
        <v>57</v>
      </c>
      <c r="C49" s="25"/>
      <c r="D49" s="25"/>
      <c r="E49" s="28">
        <v>50483.56</v>
      </c>
      <c r="F49" s="28"/>
    </row>
    <row r="50" ht="11.25" customHeight="1"/>
  </sheetData>
  <sheetProtection/>
  <mergeCells count="45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9" max="0" man="1"/>
    <brk id="50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outlinePr summaryBelow="0" summaryRight="0"/>
  </sheetPr>
  <dimension ref="B2:J4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114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115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251926.08</v>
      </c>
      <c r="D17" s="6">
        <v>251926.08</v>
      </c>
      <c r="E17" s="24">
        <v>187194.99</v>
      </c>
      <c r="F17" s="24"/>
      <c r="G17" s="6">
        <f>J37+E42+E43+E44+E45+E46+E47+E48</f>
        <v>163280.78999999995</v>
      </c>
      <c r="H17" s="15"/>
    </row>
    <row r="18" spans="7:8" ht="11.25">
      <c r="G18" s="7" t="s">
        <v>25</v>
      </c>
      <c r="H18" s="13">
        <v>64731.09</v>
      </c>
    </row>
    <row r="19" spans="7:8" ht="11.25">
      <c r="G19" s="7" t="s">
        <v>26</v>
      </c>
      <c r="H19" s="13">
        <v>588216.93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2785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6">
        <v>1270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14560.38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2044</v>
      </c>
    </row>
    <row r="27" spans="2:10" ht="11.25">
      <c r="B27" s="26" t="s">
        <v>34</v>
      </c>
      <c r="C27" s="26"/>
      <c r="D27" s="26"/>
      <c r="E27" s="26"/>
      <c r="F27" s="26"/>
      <c r="G27" s="26"/>
      <c r="H27" s="26"/>
      <c r="I27" s="26"/>
      <c r="J27" s="6">
        <v>6877</v>
      </c>
    </row>
    <row r="28" spans="2:10" ht="11.25">
      <c r="B28" s="26" t="s">
        <v>35</v>
      </c>
      <c r="C28" s="26"/>
      <c r="D28" s="26"/>
      <c r="E28" s="26"/>
      <c r="F28" s="26"/>
      <c r="G28" s="26"/>
      <c r="H28" s="26"/>
      <c r="I28" s="26"/>
      <c r="J28" s="6">
        <v>5639.38</v>
      </c>
    </row>
    <row r="29" spans="2:10" ht="11.25">
      <c r="B29" s="25" t="s">
        <v>36</v>
      </c>
      <c r="C29" s="25"/>
      <c r="D29" s="25"/>
      <c r="E29" s="25"/>
      <c r="F29" s="25"/>
      <c r="G29" s="25"/>
      <c r="H29" s="25"/>
      <c r="I29" s="25"/>
      <c r="J29" s="9">
        <v>2651</v>
      </c>
    </row>
    <row r="30" spans="2:10" ht="11.25">
      <c r="B30" s="26" t="s">
        <v>37</v>
      </c>
      <c r="C30" s="26"/>
      <c r="D30" s="26"/>
      <c r="E30" s="26"/>
      <c r="F30" s="26"/>
      <c r="G30" s="26"/>
      <c r="H30" s="26"/>
      <c r="I30" s="26"/>
      <c r="J30" s="6">
        <v>2651</v>
      </c>
    </row>
    <row r="31" spans="2:10" ht="11.25">
      <c r="B31" s="25" t="s">
        <v>38</v>
      </c>
      <c r="C31" s="25"/>
      <c r="D31" s="25"/>
      <c r="E31" s="25"/>
      <c r="F31" s="25"/>
      <c r="G31" s="25"/>
      <c r="H31" s="25"/>
      <c r="I31" s="25"/>
      <c r="J31" s="9">
        <v>43705.16</v>
      </c>
    </row>
    <row r="32" spans="2:10" ht="11.25">
      <c r="B32" s="25" t="s">
        <v>39</v>
      </c>
      <c r="C32" s="25"/>
      <c r="D32" s="25"/>
      <c r="E32" s="25"/>
      <c r="F32" s="25"/>
      <c r="G32" s="25"/>
      <c r="H32" s="25"/>
      <c r="I32" s="25"/>
      <c r="J32" s="9">
        <v>17415.72</v>
      </c>
    </row>
    <row r="33" spans="2:10" ht="11.25">
      <c r="B33" s="25" t="s">
        <v>40</v>
      </c>
      <c r="C33" s="25"/>
      <c r="D33" s="25"/>
      <c r="E33" s="25"/>
      <c r="F33" s="25"/>
      <c r="G33" s="25"/>
      <c r="H33" s="25"/>
      <c r="I33" s="25"/>
      <c r="J33" s="9">
        <v>22142.84</v>
      </c>
    </row>
    <row r="34" spans="2:10" ht="11.25">
      <c r="B34" s="25" t="s">
        <v>41</v>
      </c>
      <c r="C34" s="25"/>
      <c r="D34" s="25"/>
      <c r="E34" s="25"/>
      <c r="F34" s="25"/>
      <c r="G34" s="25"/>
      <c r="H34" s="25"/>
      <c r="I34" s="25"/>
      <c r="J34" s="9">
        <v>4146.6</v>
      </c>
    </row>
    <row r="35" spans="2:10" ht="11.25">
      <c r="B35" s="25" t="s">
        <v>43</v>
      </c>
      <c r="C35" s="25"/>
      <c r="D35" s="25"/>
      <c r="E35" s="25"/>
      <c r="F35" s="25"/>
      <c r="G35" s="25"/>
      <c r="H35" s="25"/>
      <c r="I35" s="25"/>
      <c r="J35" s="9">
        <v>20401.27</v>
      </c>
    </row>
    <row r="36" spans="2:10" ht="11.25">
      <c r="B36" s="25" t="s">
        <v>44</v>
      </c>
      <c r="C36" s="25"/>
      <c r="D36" s="25"/>
      <c r="E36" s="25"/>
      <c r="F36" s="25"/>
      <c r="G36" s="25"/>
      <c r="H36" s="25"/>
      <c r="I36" s="25"/>
      <c r="J36" s="9">
        <v>912.25</v>
      </c>
    </row>
    <row r="37" spans="9:10" ht="11.25">
      <c r="I37" s="7" t="s">
        <v>45</v>
      </c>
      <c r="J37" s="10">
        <v>85015.06</v>
      </c>
    </row>
    <row r="38" spans="2:6" ht="12.75">
      <c r="B38" s="27" t="s">
        <v>46</v>
      </c>
      <c r="C38" s="27"/>
      <c r="D38" s="27"/>
      <c r="E38" s="27"/>
      <c r="F38" s="27"/>
    </row>
    <row r="39" spans="2:9" ht="11.25">
      <c r="B39" s="23" t="s">
        <v>47</v>
      </c>
      <c r="C39" s="23"/>
      <c r="D39" s="23"/>
      <c r="E39" s="23" t="s">
        <v>27</v>
      </c>
      <c r="F39" s="23"/>
      <c r="I39" s="11"/>
    </row>
    <row r="40" spans="2:6" ht="11.25">
      <c r="B40" s="25" t="s">
        <v>48</v>
      </c>
      <c r="C40" s="25"/>
      <c r="D40" s="25"/>
      <c r="E40" s="28">
        <v>251926.08</v>
      </c>
      <c r="F40" s="28"/>
    </row>
    <row r="41" spans="2:6" ht="11.25">
      <c r="B41" s="25" t="s">
        <v>49</v>
      </c>
      <c r="C41" s="25"/>
      <c r="D41" s="25"/>
      <c r="E41" s="28"/>
      <c r="F41" s="28"/>
    </row>
    <row r="42" spans="2:6" ht="11.25">
      <c r="B42" s="26" t="s">
        <v>50</v>
      </c>
      <c r="C42" s="26"/>
      <c r="D42" s="26"/>
      <c r="E42" s="24">
        <v>51500.77</v>
      </c>
      <c r="F42" s="24"/>
    </row>
    <row r="43" spans="2:6" ht="11.25">
      <c r="B43" s="26" t="s">
        <v>52</v>
      </c>
      <c r="C43" s="26"/>
      <c r="D43" s="26"/>
      <c r="E43" s="24">
        <v>1575.71</v>
      </c>
      <c r="F43" s="24"/>
    </row>
    <row r="44" spans="2:6" ht="11.25">
      <c r="B44" s="26" t="s">
        <v>53</v>
      </c>
      <c r="C44" s="26"/>
      <c r="D44" s="26"/>
      <c r="E44" s="24">
        <v>1990.37</v>
      </c>
      <c r="F44" s="24"/>
    </row>
    <row r="45" spans="2:6" ht="11.25">
      <c r="B45" s="25" t="s">
        <v>54</v>
      </c>
      <c r="C45" s="25"/>
      <c r="D45" s="25"/>
      <c r="E45" s="28">
        <v>20733</v>
      </c>
      <c r="F45" s="28"/>
    </row>
    <row r="46" spans="2:6" ht="11.25">
      <c r="B46" s="25" t="s">
        <v>55</v>
      </c>
      <c r="C46" s="25"/>
      <c r="D46" s="25"/>
      <c r="E46" s="28">
        <v>689.52</v>
      </c>
      <c r="F46" s="28"/>
    </row>
    <row r="47" spans="2:6" ht="11.25">
      <c r="B47" s="25" t="s">
        <v>56</v>
      </c>
      <c r="C47" s="25"/>
      <c r="D47" s="25"/>
      <c r="E47" s="28">
        <v>1101.12</v>
      </c>
      <c r="F47" s="28"/>
    </row>
    <row r="48" spans="2:6" ht="11.25" customHeight="1">
      <c r="B48" s="25" t="s">
        <v>57</v>
      </c>
      <c r="C48" s="25"/>
      <c r="D48" s="25"/>
      <c r="E48" s="28">
        <v>675.24</v>
      </c>
      <c r="F48" s="28"/>
    </row>
    <row r="49" ht="11.25" customHeight="1"/>
  </sheetData>
  <sheetProtection/>
  <mergeCells count="44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6:I36"/>
    <mergeCell ref="B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116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117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308470.04</v>
      </c>
      <c r="D17" s="6">
        <v>308470.04</v>
      </c>
      <c r="E17" s="24">
        <v>285875.15</v>
      </c>
      <c r="F17" s="24"/>
      <c r="G17" s="6">
        <f>J35+E40+E41+E42+E43+E44+E45+E46+E47</f>
        <v>211512.94000000003</v>
      </c>
      <c r="H17" s="15"/>
    </row>
    <row r="18" spans="7:8" ht="11.25">
      <c r="G18" s="7" t="s">
        <v>25</v>
      </c>
      <c r="H18" s="13">
        <v>22594.89</v>
      </c>
    </row>
    <row r="19" spans="7:8" ht="11.25">
      <c r="G19" s="7" t="s">
        <v>26</v>
      </c>
      <c r="H19" s="13">
        <v>60691.43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1515</v>
      </c>
    </row>
    <row r="23" spans="2:10" ht="11.25">
      <c r="B23" s="26" t="s">
        <v>31</v>
      </c>
      <c r="C23" s="26"/>
      <c r="D23" s="26"/>
      <c r="E23" s="26"/>
      <c r="F23" s="26"/>
      <c r="G23" s="26"/>
      <c r="H23" s="26"/>
      <c r="I23" s="26"/>
      <c r="J23" s="6">
        <v>1515</v>
      </c>
    </row>
    <row r="24" spans="2:10" ht="11.25">
      <c r="B24" s="25" t="s">
        <v>32</v>
      </c>
      <c r="C24" s="25"/>
      <c r="D24" s="25"/>
      <c r="E24" s="25"/>
      <c r="F24" s="25"/>
      <c r="G24" s="25"/>
      <c r="H24" s="25"/>
      <c r="I24" s="25"/>
      <c r="J24" s="9">
        <v>14442.82</v>
      </c>
    </row>
    <row r="25" spans="2:10" ht="11.25">
      <c r="B25" s="26" t="s">
        <v>33</v>
      </c>
      <c r="C25" s="26"/>
      <c r="D25" s="26"/>
      <c r="E25" s="26"/>
      <c r="F25" s="26"/>
      <c r="G25" s="26"/>
      <c r="H25" s="26"/>
      <c r="I25" s="26"/>
      <c r="J25" s="6">
        <v>2044</v>
      </c>
    </row>
    <row r="26" spans="2:10" ht="11.25">
      <c r="B26" s="26" t="s">
        <v>68</v>
      </c>
      <c r="C26" s="26"/>
      <c r="D26" s="26"/>
      <c r="E26" s="26"/>
      <c r="F26" s="26"/>
      <c r="G26" s="26"/>
      <c r="H26" s="26"/>
      <c r="I26" s="26"/>
      <c r="J26" s="6">
        <v>476</v>
      </c>
    </row>
    <row r="27" spans="2:10" ht="11.25">
      <c r="B27" s="26" t="s">
        <v>34</v>
      </c>
      <c r="C27" s="26"/>
      <c r="D27" s="26"/>
      <c r="E27" s="26"/>
      <c r="F27" s="26"/>
      <c r="G27" s="26"/>
      <c r="H27" s="26"/>
      <c r="I27" s="26"/>
      <c r="J27" s="6">
        <v>6924</v>
      </c>
    </row>
    <row r="28" spans="2:10" ht="11.25">
      <c r="B28" s="26" t="s">
        <v>35</v>
      </c>
      <c r="C28" s="26"/>
      <c r="D28" s="26"/>
      <c r="E28" s="26"/>
      <c r="F28" s="26"/>
      <c r="G28" s="26"/>
      <c r="H28" s="26"/>
      <c r="I28" s="26"/>
      <c r="J28" s="6">
        <v>4998.82</v>
      </c>
    </row>
    <row r="29" spans="2:10" ht="11.25">
      <c r="B29" s="25" t="s">
        <v>38</v>
      </c>
      <c r="C29" s="25"/>
      <c r="D29" s="25"/>
      <c r="E29" s="25"/>
      <c r="F29" s="25"/>
      <c r="G29" s="25"/>
      <c r="H29" s="25"/>
      <c r="I29" s="25"/>
      <c r="J29" s="9">
        <v>38740.82</v>
      </c>
    </row>
    <row r="30" spans="2:10" ht="11.25">
      <c r="B30" s="25" t="s">
        <v>39</v>
      </c>
      <c r="C30" s="25"/>
      <c r="D30" s="25"/>
      <c r="E30" s="25"/>
      <c r="F30" s="25"/>
      <c r="G30" s="25"/>
      <c r="H30" s="25"/>
      <c r="I30" s="25"/>
      <c r="J30" s="9">
        <v>15437.52</v>
      </c>
    </row>
    <row r="31" spans="2:10" ht="11.25">
      <c r="B31" s="25" t="s">
        <v>40</v>
      </c>
      <c r="C31" s="25"/>
      <c r="D31" s="25"/>
      <c r="E31" s="25"/>
      <c r="F31" s="25"/>
      <c r="G31" s="25"/>
      <c r="H31" s="25"/>
      <c r="I31" s="25"/>
      <c r="J31" s="9">
        <v>19627.7</v>
      </c>
    </row>
    <row r="32" spans="2:10" ht="11.25">
      <c r="B32" s="25" t="s">
        <v>41</v>
      </c>
      <c r="C32" s="25"/>
      <c r="D32" s="25"/>
      <c r="E32" s="25"/>
      <c r="F32" s="25"/>
      <c r="G32" s="25"/>
      <c r="H32" s="25"/>
      <c r="I32" s="25"/>
      <c r="J32" s="9">
        <v>3675.6</v>
      </c>
    </row>
    <row r="33" spans="2:10" ht="11.25">
      <c r="B33" s="25" t="s">
        <v>43</v>
      </c>
      <c r="C33" s="25"/>
      <c r="D33" s="25"/>
      <c r="E33" s="25"/>
      <c r="F33" s="25"/>
      <c r="G33" s="25"/>
      <c r="H33" s="25"/>
      <c r="I33" s="25"/>
      <c r="J33" s="9">
        <v>18083.95</v>
      </c>
    </row>
    <row r="34" spans="2:10" ht="11.25">
      <c r="B34" s="25" t="s">
        <v>44</v>
      </c>
      <c r="C34" s="25"/>
      <c r="D34" s="25"/>
      <c r="E34" s="25"/>
      <c r="F34" s="25"/>
      <c r="G34" s="25"/>
      <c r="H34" s="25"/>
      <c r="I34" s="25"/>
      <c r="J34" s="9">
        <v>808.63</v>
      </c>
    </row>
    <row r="35" spans="9:10" ht="11.25">
      <c r="I35" s="7" t="s">
        <v>45</v>
      </c>
      <c r="J35" s="10">
        <v>73591.22</v>
      </c>
    </row>
    <row r="36" spans="2:6" ht="12.75">
      <c r="B36" s="27" t="s">
        <v>46</v>
      </c>
      <c r="C36" s="27"/>
      <c r="D36" s="27"/>
      <c r="E36" s="27"/>
      <c r="F36" s="27"/>
    </row>
    <row r="37" spans="2:9" ht="11.25">
      <c r="B37" s="23" t="s">
        <v>47</v>
      </c>
      <c r="C37" s="23"/>
      <c r="D37" s="23"/>
      <c r="E37" s="23" t="s">
        <v>27</v>
      </c>
      <c r="F37" s="23"/>
      <c r="I37" s="11"/>
    </row>
    <row r="38" spans="2:6" ht="11.25">
      <c r="B38" s="25" t="s">
        <v>48</v>
      </c>
      <c r="C38" s="25"/>
      <c r="D38" s="25"/>
      <c r="E38" s="28">
        <v>308470.04</v>
      </c>
      <c r="F38" s="28"/>
    </row>
    <row r="39" spans="2:6" ht="11.25">
      <c r="B39" s="25" t="s">
        <v>49</v>
      </c>
      <c r="C39" s="25"/>
      <c r="D39" s="25"/>
      <c r="E39" s="28"/>
      <c r="F39" s="28"/>
    </row>
    <row r="40" spans="2:6" ht="11.25">
      <c r="B40" s="26" t="s">
        <v>50</v>
      </c>
      <c r="C40" s="26"/>
      <c r="D40" s="26"/>
      <c r="E40" s="24">
        <v>45650.95</v>
      </c>
      <c r="F40" s="24"/>
    </row>
    <row r="41" spans="2:6" ht="11.25">
      <c r="B41" s="20" t="s">
        <v>51</v>
      </c>
      <c r="C41" s="21"/>
      <c r="D41" s="22"/>
      <c r="E41" s="18">
        <v>14040.79</v>
      </c>
      <c r="F41" s="19"/>
    </row>
    <row r="42" spans="2:6" ht="11.25">
      <c r="B42" s="26" t="s">
        <v>52</v>
      </c>
      <c r="C42" s="26"/>
      <c r="D42" s="26"/>
      <c r="E42" s="24">
        <v>1396.73</v>
      </c>
      <c r="F42" s="24"/>
    </row>
    <row r="43" spans="2:6" ht="11.25">
      <c r="B43" s="26" t="s">
        <v>53</v>
      </c>
      <c r="C43" s="26"/>
      <c r="D43" s="26"/>
      <c r="E43" s="24">
        <v>1764.29</v>
      </c>
      <c r="F43" s="24"/>
    </row>
    <row r="44" spans="2:6" ht="11.25">
      <c r="B44" s="25" t="s">
        <v>54</v>
      </c>
      <c r="C44" s="25"/>
      <c r="D44" s="25"/>
      <c r="E44" s="28">
        <v>18378</v>
      </c>
      <c r="F44" s="28"/>
    </row>
    <row r="45" spans="2:6" ht="11.25">
      <c r="B45" s="25" t="s">
        <v>55</v>
      </c>
      <c r="C45" s="25"/>
      <c r="D45" s="25"/>
      <c r="E45" s="28">
        <v>913.92</v>
      </c>
      <c r="F45" s="28"/>
    </row>
    <row r="46" spans="2:6" ht="11.25">
      <c r="B46" s="25" t="s">
        <v>56</v>
      </c>
      <c r="C46" s="25"/>
      <c r="D46" s="25"/>
      <c r="E46" s="28">
        <v>1459.2</v>
      </c>
      <c r="F46" s="28"/>
    </row>
    <row r="47" spans="2:6" ht="11.25" customHeight="1">
      <c r="B47" s="25" t="s">
        <v>57</v>
      </c>
      <c r="C47" s="25"/>
      <c r="D47" s="25"/>
      <c r="E47" s="28">
        <v>54317.84</v>
      </c>
      <c r="F47" s="28"/>
    </row>
    <row r="48" ht="11.25" customHeight="1"/>
  </sheetData>
  <sheetProtection/>
  <mergeCells count="44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0:I30"/>
    <mergeCell ref="B31:I31"/>
    <mergeCell ref="B32:I32"/>
    <mergeCell ref="B33:I33"/>
    <mergeCell ref="B34:I34"/>
    <mergeCell ref="B36:F36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outlinePr summaryBelow="0" summaryRight="0"/>
  </sheetPr>
  <dimension ref="B2:J55"/>
  <sheetViews>
    <sheetView zoomScalePageLayoutView="0" workbookViewId="0" topLeftCell="A1">
      <selection activeCell="B6" sqref="B5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118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119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295282.12</v>
      </c>
      <c r="D17" s="6">
        <v>295282.12</v>
      </c>
      <c r="E17" s="24">
        <v>387529.25</v>
      </c>
      <c r="F17" s="24"/>
      <c r="G17" s="6">
        <f>J39+J44+E49+E50+E51+E52+E53+E54+E55</f>
        <v>253302.84</v>
      </c>
      <c r="H17" s="15"/>
    </row>
    <row r="18" spans="7:8" ht="11.25">
      <c r="G18" s="7" t="s">
        <v>25</v>
      </c>
      <c r="H18" s="13">
        <v>-92247.13</v>
      </c>
    </row>
    <row r="19" spans="7:8" ht="11.25">
      <c r="G19" s="7" t="s">
        <v>26</v>
      </c>
      <c r="H19" s="13">
        <v>72885.8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2150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6">
        <v>635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21702.56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3525</v>
      </c>
    </row>
    <row r="27" spans="2:10" ht="11.25">
      <c r="B27" s="26" t="s">
        <v>68</v>
      </c>
      <c r="C27" s="26"/>
      <c r="D27" s="26"/>
      <c r="E27" s="26"/>
      <c r="F27" s="26"/>
      <c r="G27" s="26"/>
      <c r="H27" s="26"/>
      <c r="I27" s="26"/>
      <c r="J27" s="6">
        <v>1325</v>
      </c>
    </row>
    <row r="28" spans="2:10" ht="11.25">
      <c r="B28" s="26" t="s">
        <v>61</v>
      </c>
      <c r="C28" s="26"/>
      <c r="D28" s="26"/>
      <c r="E28" s="26"/>
      <c r="F28" s="26"/>
      <c r="G28" s="26"/>
      <c r="H28" s="26"/>
      <c r="I28" s="26"/>
      <c r="J28" s="6">
        <v>2815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6">
        <v>6971</v>
      </c>
    </row>
    <row r="30" spans="2:10" ht="11.25">
      <c r="B30" s="26" t="s">
        <v>35</v>
      </c>
      <c r="C30" s="26"/>
      <c r="D30" s="26"/>
      <c r="E30" s="26"/>
      <c r="F30" s="26"/>
      <c r="G30" s="26"/>
      <c r="H30" s="26"/>
      <c r="I30" s="26"/>
      <c r="J30" s="6">
        <v>7066.56</v>
      </c>
    </row>
    <row r="31" spans="2:10" ht="11.25">
      <c r="B31" s="25" t="s">
        <v>36</v>
      </c>
      <c r="C31" s="25"/>
      <c r="D31" s="25"/>
      <c r="E31" s="25"/>
      <c r="F31" s="25"/>
      <c r="G31" s="25"/>
      <c r="H31" s="25"/>
      <c r="I31" s="25"/>
      <c r="J31" s="9">
        <v>892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6">
        <v>892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54765.84</v>
      </c>
    </row>
    <row r="34" spans="2:10" ht="11.25">
      <c r="B34" s="25" t="s">
        <v>39</v>
      </c>
      <c r="C34" s="25"/>
      <c r="D34" s="25"/>
      <c r="E34" s="25"/>
      <c r="F34" s="25"/>
      <c r="G34" s="25"/>
      <c r="H34" s="25"/>
      <c r="I34" s="25"/>
      <c r="J34" s="9">
        <v>21823.2</v>
      </c>
    </row>
    <row r="35" spans="2:10" ht="11.25">
      <c r="B35" s="25" t="s">
        <v>40</v>
      </c>
      <c r="C35" s="25"/>
      <c r="D35" s="25"/>
      <c r="E35" s="25"/>
      <c r="F35" s="25"/>
      <c r="G35" s="25"/>
      <c r="H35" s="25"/>
      <c r="I35" s="25"/>
      <c r="J35" s="9">
        <v>27746.64</v>
      </c>
    </row>
    <row r="36" spans="2:10" ht="11.25">
      <c r="B36" s="25" t="s">
        <v>41</v>
      </c>
      <c r="C36" s="25"/>
      <c r="D36" s="25"/>
      <c r="E36" s="25"/>
      <c r="F36" s="25"/>
      <c r="G36" s="25"/>
      <c r="H36" s="25"/>
      <c r="I36" s="25"/>
      <c r="J36" s="9">
        <v>5196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25564.32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1143.12</v>
      </c>
    </row>
    <row r="39" spans="9:10" ht="11.25">
      <c r="I39" s="7" t="s">
        <v>45</v>
      </c>
      <c r="J39" s="10">
        <v>106217.84</v>
      </c>
    </row>
    <row r="41" spans="2:10" ht="11.25">
      <c r="B41" s="23" t="s">
        <v>64</v>
      </c>
      <c r="C41" s="23"/>
      <c r="D41" s="23"/>
      <c r="E41" s="23"/>
      <c r="F41" s="23"/>
      <c r="G41" s="23"/>
      <c r="H41" s="23"/>
      <c r="I41" s="23"/>
      <c r="J41" s="4" t="s">
        <v>27</v>
      </c>
    </row>
    <row r="42" spans="2:10" ht="11.25">
      <c r="B42" s="25" t="s">
        <v>28</v>
      </c>
      <c r="C42" s="25"/>
      <c r="D42" s="25"/>
      <c r="E42" s="25"/>
      <c r="F42" s="25"/>
      <c r="G42" s="25"/>
      <c r="H42" s="25"/>
      <c r="I42" s="25"/>
      <c r="J42" s="9">
        <v>44700</v>
      </c>
    </row>
    <row r="43" spans="2:10" ht="11.25">
      <c r="B43" s="26" t="s">
        <v>85</v>
      </c>
      <c r="C43" s="26"/>
      <c r="D43" s="26"/>
      <c r="E43" s="26"/>
      <c r="F43" s="26"/>
      <c r="G43" s="26"/>
      <c r="H43" s="26"/>
      <c r="I43" s="26"/>
      <c r="J43" s="6">
        <v>44700</v>
      </c>
    </row>
    <row r="44" spans="9:10" ht="11.25">
      <c r="I44" s="7" t="s">
        <v>45</v>
      </c>
      <c r="J44" s="10">
        <v>44700</v>
      </c>
    </row>
    <row r="45" spans="2:6" ht="12.75">
      <c r="B45" s="27" t="s">
        <v>46</v>
      </c>
      <c r="C45" s="27"/>
      <c r="D45" s="27"/>
      <c r="E45" s="27"/>
      <c r="F45" s="27"/>
    </row>
    <row r="46" spans="2:9" ht="11.25">
      <c r="B46" s="23" t="s">
        <v>47</v>
      </c>
      <c r="C46" s="23"/>
      <c r="D46" s="23"/>
      <c r="E46" s="23" t="s">
        <v>27</v>
      </c>
      <c r="F46" s="23"/>
      <c r="I46" s="11"/>
    </row>
    <row r="47" spans="2:6" ht="11.25">
      <c r="B47" s="25" t="s">
        <v>48</v>
      </c>
      <c r="C47" s="25"/>
      <c r="D47" s="25"/>
      <c r="E47" s="28">
        <v>295282.12</v>
      </c>
      <c r="F47" s="28"/>
    </row>
    <row r="48" spans="2:6" ht="11.25">
      <c r="B48" s="25" t="s">
        <v>49</v>
      </c>
      <c r="C48" s="25"/>
      <c r="D48" s="25"/>
      <c r="E48" s="28"/>
      <c r="F48" s="28"/>
    </row>
    <row r="49" spans="2:6" ht="11.25">
      <c r="B49" s="26" t="s">
        <v>50</v>
      </c>
      <c r="C49" s="26"/>
      <c r="D49" s="26"/>
      <c r="E49" s="24">
        <v>64534.32</v>
      </c>
      <c r="F49" s="24"/>
    </row>
    <row r="50" spans="2:6" ht="11.25">
      <c r="B50" s="26" t="s">
        <v>52</v>
      </c>
      <c r="C50" s="26"/>
      <c r="D50" s="26"/>
      <c r="E50" s="24">
        <v>1974.48</v>
      </c>
      <c r="F50" s="24"/>
    </row>
    <row r="51" spans="2:6" ht="11.25">
      <c r="B51" s="26" t="s">
        <v>53</v>
      </c>
      <c r="C51" s="26"/>
      <c r="D51" s="26"/>
      <c r="E51" s="24">
        <v>2494.08</v>
      </c>
      <c r="F51" s="24"/>
    </row>
    <row r="52" spans="2:6" ht="11.25">
      <c r="B52" s="25" t="s">
        <v>54</v>
      </c>
      <c r="C52" s="25"/>
      <c r="D52" s="25"/>
      <c r="E52" s="28">
        <v>25980</v>
      </c>
      <c r="F52" s="28"/>
    </row>
    <row r="53" spans="2:6" ht="11.25">
      <c r="B53" s="25" t="s">
        <v>55</v>
      </c>
      <c r="C53" s="25"/>
      <c r="D53" s="25"/>
      <c r="E53" s="28">
        <v>983.28</v>
      </c>
      <c r="F53" s="28"/>
    </row>
    <row r="54" spans="2:6" ht="11.25">
      <c r="B54" s="25" t="s">
        <v>56</v>
      </c>
      <c r="C54" s="25"/>
      <c r="D54" s="25"/>
      <c r="E54" s="28">
        <v>1569.72</v>
      </c>
      <c r="F54" s="28"/>
    </row>
    <row r="55" spans="2:6" ht="11.25" customHeight="1">
      <c r="B55" s="25" t="s">
        <v>57</v>
      </c>
      <c r="C55" s="25"/>
      <c r="D55" s="25"/>
      <c r="E55" s="28">
        <v>4849.12</v>
      </c>
      <c r="F55" s="28"/>
    </row>
    <row r="56" ht="11.25" customHeight="1"/>
  </sheetData>
  <sheetProtection/>
  <mergeCells count="49">
    <mergeCell ref="B55:D55"/>
    <mergeCell ref="E55:F5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5:F45"/>
    <mergeCell ref="B46:D46"/>
    <mergeCell ref="E46:F46"/>
    <mergeCell ref="B47:D47"/>
    <mergeCell ref="E47:F47"/>
    <mergeCell ref="B48:D48"/>
    <mergeCell ref="E48:F48"/>
    <mergeCell ref="B36:I36"/>
    <mergeCell ref="B37:I37"/>
    <mergeCell ref="B38:I38"/>
    <mergeCell ref="B41:I41"/>
    <mergeCell ref="B42:I42"/>
    <mergeCell ref="B43:I43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120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1</v>
      </c>
    </row>
    <row r="8" spans="6:8" ht="11.25">
      <c r="F8" s="2" t="s">
        <v>9</v>
      </c>
      <c r="H8" s="12">
        <v>8</v>
      </c>
    </row>
    <row r="9" spans="6:8" ht="11.25">
      <c r="F9" s="2" t="s">
        <v>10</v>
      </c>
      <c r="H9" s="2" t="s">
        <v>121</v>
      </c>
    </row>
    <row r="10" spans="6:8" ht="11.25">
      <c r="F10" s="2" t="s">
        <v>12</v>
      </c>
      <c r="H10" s="2" t="s">
        <v>122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148072.56</v>
      </c>
      <c r="D17" s="6">
        <v>148072.56</v>
      </c>
      <c r="E17" s="24">
        <v>122560.42</v>
      </c>
      <c r="F17" s="24"/>
      <c r="G17" s="6">
        <f>J39+E44+E45+E46+E47+E48+E49+E50</f>
        <v>226764.66</v>
      </c>
      <c r="H17" s="15"/>
    </row>
    <row r="18" spans="7:8" ht="11.25">
      <c r="G18" s="7" t="s">
        <v>25</v>
      </c>
      <c r="H18" s="13">
        <v>25512.14</v>
      </c>
    </row>
    <row r="19" spans="7:8" ht="11.25">
      <c r="G19" s="7" t="s">
        <v>26</v>
      </c>
      <c r="H19" s="13">
        <v>598518.03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69822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58000</v>
      </c>
    </row>
    <row r="24" spans="2:10" ht="11.25">
      <c r="B24" s="26" t="s">
        <v>85</v>
      </c>
      <c r="C24" s="26"/>
      <c r="D24" s="26"/>
      <c r="E24" s="26"/>
      <c r="F24" s="26"/>
      <c r="G24" s="26"/>
      <c r="H24" s="26"/>
      <c r="I24" s="26"/>
      <c r="J24" s="6">
        <v>10721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6">
        <v>319</v>
      </c>
    </row>
    <row r="26" spans="2:10" ht="11.25">
      <c r="B26" s="26" t="s">
        <v>31</v>
      </c>
      <c r="C26" s="26"/>
      <c r="D26" s="26"/>
      <c r="E26" s="26"/>
      <c r="F26" s="26"/>
      <c r="G26" s="26"/>
      <c r="H26" s="26"/>
      <c r="I26" s="26"/>
      <c r="J26" s="6">
        <v>782</v>
      </c>
    </row>
    <row r="27" spans="2:10" ht="11.25">
      <c r="B27" s="25" t="s">
        <v>32</v>
      </c>
      <c r="C27" s="25"/>
      <c r="D27" s="25"/>
      <c r="E27" s="25"/>
      <c r="F27" s="25"/>
      <c r="G27" s="25"/>
      <c r="H27" s="25"/>
      <c r="I27" s="25"/>
      <c r="J27" s="9">
        <v>78355.43</v>
      </c>
    </row>
    <row r="28" spans="2:10" ht="11.25">
      <c r="B28" s="26" t="s">
        <v>33</v>
      </c>
      <c r="C28" s="26"/>
      <c r="D28" s="26"/>
      <c r="E28" s="26"/>
      <c r="F28" s="26"/>
      <c r="G28" s="26"/>
      <c r="H28" s="26"/>
      <c r="I28" s="26"/>
      <c r="J28" s="6">
        <v>39910</v>
      </c>
    </row>
    <row r="29" spans="2:10" ht="11.25">
      <c r="B29" s="26" t="s">
        <v>68</v>
      </c>
      <c r="C29" s="26"/>
      <c r="D29" s="26"/>
      <c r="E29" s="26"/>
      <c r="F29" s="26"/>
      <c r="G29" s="26"/>
      <c r="H29" s="26"/>
      <c r="I29" s="26"/>
      <c r="J29" s="6">
        <v>1095</v>
      </c>
    </row>
    <row r="30" spans="2:10" ht="11.25">
      <c r="B30" s="26" t="s">
        <v>61</v>
      </c>
      <c r="C30" s="26"/>
      <c r="D30" s="26"/>
      <c r="E30" s="26"/>
      <c r="F30" s="26"/>
      <c r="G30" s="26"/>
      <c r="H30" s="26"/>
      <c r="I30" s="26"/>
      <c r="J30" s="6">
        <v>27371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6">
        <v>6877</v>
      </c>
    </row>
    <row r="32" spans="2:10" ht="11.25">
      <c r="B32" s="26" t="s">
        <v>35</v>
      </c>
      <c r="C32" s="26"/>
      <c r="D32" s="26"/>
      <c r="E32" s="26"/>
      <c r="F32" s="26"/>
      <c r="G32" s="26"/>
      <c r="H32" s="26"/>
      <c r="I32" s="26"/>
      <c r="J32" s="6">
        <v>3102.43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24043.85</v>
      </c>
    </row>
    <row r="34" spans="2:10" ht="11.25">
      <c r="B34" s="25" t="s">
        <v>39</v>
      </c>
      <c r="C34" s="25"/>
      <c r="D34" s="25"/>
      <c r="E34" s="25"/>
      <c r="F34" s="25"/>
      <c r="G34" s="25"/>
      <c r="H34" s="25"/>
      <c r="I34" s="25"/>
      <c r="J34" s="9">
        <v>9581.04</v>
      </c>
    </row>
    <row r="35" spans="2:10" ht="11.25">
      <c r="B35" s="25" t="s">
        <v>40</v>
      </c>
      <c r="C35" s="25"/>
      <c r="D35" s="25"/>
      <c r="E35" s="25"/>
      <c r="F35" s="25"/>
      <c r="G35" s="25"/>
      <c r="H35" s="25"/>
      <c r="I35" s="25"/>
      <c r="J35" s="9">
        <v>12181.61</v>
      </c>
    </row>
    <row r="36" spans="2:10" ht="11.25">
      <c r="B36" s="25" t="s">
        <v>41</v>
      </c>
      <c r="C36" s="25"/>
      <c r="D36" s="25"/>
      <c r="E36" s="25"/>
      <c r="F36" s="25"/>
      <c r="G36" s="25"/>
      <c r="H36" s="25"/>
      <c r="I36" s="25"/>
      <c r="J36" s="9">
        <v>2281.2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11223.5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501.86</v>
      </c>
    </row>
    <row r="39" spans="9:10" ht="11.25">
      <c r="I39" s="7" t="s">
        <v>45</v>
      </c>
      <c r="J39" s="10">
        <v>183946.64</v>
      </c>
    </row>
    <row r="40" spans="2:6" ht="12.75">
      <c r="B40" s="27" t="s">
        <v>46</v>
      </c>
      <c r="C40" s="27"/>
      <c r="D40" s="27"/>
      <c r="E40" s="27"/>
      <c r="F40" s="27"/>
    </row>
    <row r="41" spans="2:9" ht="11.25">
      <c r="B41" s="23" t="s">
        <v>47</v>
      </c>
      <c r="C41" s="23"/>
      <c r="D41" s="23"/>
      <c r="E41" s="23" t="s">
        <v>27</v>
      </c>
      <c r="F41" s="23"/>
      <c r="I41" s="11"/>
    </row>
    <row r="42" spans="2:6" ht="11.25">
      <c r="B42" s="25" t="s">
        <v>48</v>
      </c>
      <c r="C42" s="25"/>
      <c r="D42" s="25"/>
      <c r="E42" s="28">
        <v>148072.56</v>
      </c>
      <c r="F42" s="28"/>
    </row>
    <row r="43" spans="2:6" ht="11.25">
      <c r="B43" s="25" t="s">
        <v>49</v>
      </c>
      <c r="C43" s="25"/>
      <c r="D43" s="25"/>
      <c r="E43" s="28"/>
      <c r="F43" s="28"/>
    </row>
    <row r="44" spans="2:6" ht="11.25">
      <c r="B44" s="26" t="s">
        <v>50</v>
      </c>
      <c r="C44" s="26"/>
      <c r="D44" s="26"/>
      <c r="E44" s="24">
        <v>28332.5</v>
      </c>
      <c r="F44" s="24"/>
    </row>
    <row r="45" spans="2:6" ht="11.25">
      <c r="B45" s="26" t="s">
        <v>52</v>
      </c>
      <c r="C45" s="26"/>
      <c r="D45" s="26"/>
      <c r="E45" s="24">
        <v>866.86</v>
      </c>
      <c r="F45" s="24"/>
    </row>
    <row r="46" spans="2:6" ht="11.25">
      <c r="B46" s="26" t="s">
        <v>53</v>
      </c>
      <c r="C46" s="26"/>
      <c r="D46" s="26"/>
      <c r="E46" s="24">
        <v>1094.98</v>
      </c>
      <c r="F46" s="24"/>
    </row>
    <row r="47" spans="2:6" ht="11.25">
      <c r="B47" s="25" t="s">
        <v>54</v>
      </c>
      <c r="C47" s="25"/>
      <c r="D47" s="25"/>
      <c r="E47" s="28">
        <v>11406</v>
      </c>
      <c r="F47" s="28"/>
    </row>
    <row r="48" spans="2:6" ht="11.25">
      <c r="B48" s="25" t="s">
        <v>55</v>
      </c>
      <c r="C48" s="25"/>
      <c r="D48" s="25"/>
      <c r="E48" s="28">
        <v>312.36</v>
      </c>
      <c r="F48" s="28"/>
    </row>
    <row r="49" spans="2:6" ht="11.25">
      <c r="B49" s="25" t="s">
        <v>56</v>
      </c>
      <c r="C49" s="25"/>
      <c r="D49" s="25"/>
      <c r="E49" s="28">
        <v>499.2</v>
      </c>
      <c r="F49" s="28"/>
    </row>
    <row r="50" spans="2:6" ht="11.25" customHeight="1">
      <c r="B50" s="25" t="s">
        <v>57</v>
      </c>
      <c r="C50" s="25"/>
      <c r="D50" s="25"/>
      <c r="E50" s="28">
        <v>306.12</v>
      </c>
      <c r="F50" s="28"/>
    </row>
    <row r="51" ht="11.25" customHeight="1"/>
  </sheetData>
  <sheetProtection/>
  <mergeCells count="46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</sheetPr>
  <dimension ref="B2:J54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62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63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251109.52</v>
      </c>
      <c r="D17" s="6">
        <v>251109.52</v>
      </c>
      <c r="E17" s="24">
        <v>243678.57</v>
      </c>
      <c r="F17" s="24"/>
      <c r="G17" s="6">
        <f>J37+J42+E47+E48+E49+E50+E51+E52+E53+E54</f>
        <v>265333.05</v>
      </c>
      <c r="H17" s="15"/>
    </row>
    <row r="18" spans="7:8" ht="11.25">
      <c r="G18" s="7" t="s">
        <v>25</v>
      </c>
      <c r="H18" s="13">
        <v>7430.95</v>
      </c>
    </row>
    <row r="19" spans="7:8" ht="11.25">
      <c r="G19" s="7" t="s">
        <v>26</v>
      </c>
      <c r="H19" s="13">
        <v>96776.08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9568</v>
      </c>
    </row>
    <row r="23" spans="2:10" ht="11.25">
      <c r="B23" s="26" t="s">
        <v>29</v>
      </c>
      <c r="C23" s="26"/>
      <c r="D23" s="26"/>
      <c r="E23" s="26"/>
      <c r="F23" s="26"/>
      <c r="G23" s="26"/>
      <c r="H23" s="26"/>
      <c r="I23" s="26"/>
      <c r="J23" s="6">
        <v>1319</v>
      </c>
    </row>
    <row r="24" spans="2:10" ht="11.25">
      <c r="B24" s="26" t="s">
        <v>60</v>
      </c>
      <c r="C24" s="26"/>
      <c r="D24" s="26"/>
      <c r="E24" s="26"/>
      <c r="F24" s="26"/>
      <c r="G24" s="26"/>
      <c r="H24" s="26"/>
      <c r="I24" s="26"/>
      <c r="J24" s="6">
        <v>6734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21042.42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3369</v>
      </c>
    </row>
    <row r="28" spans="2:10" ht="11.25">
      <c r="B28" s="26" t="s">
        <v>61</v>
      </c>
      <c r="C28" s="26"/>
      <c r="D28" s="26"/>
      <c r="E28" s="26"/>
      <c r="F28" s="26"/>
      <c r="G28" s="26"/>
      <c r="H28" s="26"/>
      <c r="I28" s="26"/>
      <c r="J28" s="6">
        <v>4924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6">
        <v>6924</v>
      </c>
    </row>
    <row r="30" spans="2:10" ht="11.25">
      <c r="B30" s="26" t="s">
        <v>35</v>
      </c>
      <c r="C30" s="26"/>
      <c r="D30" s="26"/>
      <c r="E30" s="26"/>
      <c r="F30" s="26"/>
      <c r="G30" s="26"/>
      <c r="H30" s="26"/>
      <c r="I30" s="26"/>
      <c r="J30" s="6">
        <v>5825.42</v>
      </c>
    </row>
    <row r="31" spans="2:10" ht="11.25">
      <c r="B31" s="25" t="s">
        <v>38</v>
      </c>
      <c r="C31" s="25"/>
      <c r="D31" s="25"/>
      <c r="E31" s="25"/>
      <c r="F31" s="25"/>
      <c r="G31" s="25"/>
      <c r="H31" s="25"/>
      <c r="I31" s="25"/>
      <c r="J31" s="9">
        <v>45147.04</v>
      </c>
    </row>
    <row r="32" spans="2:10" ht="11.25">
      <c r="B32" s="25" t="s">
        <v>39</v>
      </c>
      <c r="C32" s="25"/>
      <c r="D32" s="25"/>
      <c r="E32" s="25"/>
      <c r="F32" s="25"/>
      <c r="G32" s="25"/>
      <c r="H32" s="25"/>
      <c r="I32" s="25"/>
      <c r="J32" s="9">
        <v>17990.28</v>
      </c>
    </row>
    <row r="33" spans="2:10" ht="11.25">
      <c r="B33" s="25" t="s">
        <v>40</v>
      </c>
      <c r="C33" s="25"/>
      <c r="D33" s="25"/>
      <c r="E33" s="25"/>
      <c r="F33" s="25"/>
      <c r="G33" s="25"/>
      <c r="H33" s="25"/>
      <c r="I33" s="25"/>
      <c r="J33" s="9">
        <v>22873.36</v>
      </c>
    </row>
    <row r="34" spans="2:10" ht="11.25">
      <c r="B34" s="25" t="s">
        <v>41</v>
      </c>
      <c r="C34" s="25"/>
      <c r="D34" s="25"/>
      <c r="E34" s="25"/>
      <c r="F34" s="25"/>
      <c r="G34" s="25"/>
      <c r="H34" s="25"/>
      <c r="I34" s="25"/>
      <c r="J34" s="9">
        <v>4283.4</v>
      </c>
    </row>
    <row r="35" spans="2:10" ht="11.25">
      <c r="B35" s="25" t="s">
        <v>43</v>
      </c>
      <c r="C35" s="25"/>
      <c r="D35" s="25"/>
      <c r="E35" s="25"/>
      <c r="F35" s="25"/>
      <c r="G35" s="25"/>
      <c r="H35" s="25"/>
      <c r="I35" s="25"/>
      <c r="J35" s="9">
        <v>21074.33</v>
      </c>
    </row>
    <row r="36" spans="2:10" ht="11.25">
      <c r="B36" s="25" t="s">
        <v>44</v>
      </c>
      <c r="C36" s="25"/>
      <c r="D36" s="25"/>
      <c r="E36" s="25"/>
      <c r="F36" s="25"/>
      <c r="G36" s="25"/>
      <c r="H36" s="25"/>
      <c r="I36" s="25"/>
      <c r="J36" s="9">
        <v>942.35</v>
      </c>
    </row>
    <row r="37" spans="9:10" ht="11.25">
      <c r="I37" s="7" t="s">
        <v>45</v>
      </c>
      <c r="J37" s="10">
        <v>97774.14</v>
      </c>
    </row>
    <row r="39" spans="2:10" ht="11.25">
      <c r="B39" s="23" t="s">
        <v>64</v>
      </c>
      <c r="C39" s="23"/>
      <c r="D39" s="23"/>
      <c r="E39" s="23"/>
      <c r="F39" s="23"/>
      <c r="G39" s="23"/>
      <c r="H39" s="23"/>
      <c r="I39" s="23"/>
      <c r="J39" s="4" t="s">
        <v>27</v>
      </c>
    </row>
    <row r="40" spans="2:10" ht="11.25">
      <c r="B40" s="25" t="s">
        <v>28</v>
      </c>
      <c r="C40" s="25"/>
      <c r="D40" s="25"/>
      <c r="E40" s="25"/>
      <c r="F40" s="25"/>
      <c r="G40" s="25"/>
      <c r="H40" s="25"/>
      <c r="I40" s="25"/>
      <c r="J40" s="9">
        <v>73552.66</v>
      </c>
    </row>
    <row r="41" spans="2:10" ht="11.25">
      <c r="B41" s="26" t="s">
        <v>65</v>
      </c>
      <c r="C41" s="26"/>
      <c r="D41" s="26"/>
      <c r="E41" s="26"/>
      <c r="F41" s="26"/>
      <c r="G41" s="26"/>
      <c r="H41" s="26"/>
      <c r="I41" s="26"/>
      <c r="J41" s="6">
        <v>73552.66</v>
      </c>
    </row>
    <row r="42" spans="9:10" ht="11.25">
      <c r="I42" s="7" t="s">
        <v>45</v>
      </c>
      <c r="J42" s="10">
        <v>73552.66</v>
      </c>
    </row>
    <row r="43" spans="2:6" ht="12.75">
      <c r="B43" s="27" t="s">
        <v>46</v>
      </c>
      <c r="C43" s="27"/>
      <c r="D43" s="27"/>
      <c r="E43" s="27"/>
      <c r="F43" s="27"/>
    </row>
    <row r="44" spans="2:9" ht="11.25">
      <c r="B44" s="23" t="s">
        <v>47</v>
      </c>
      <c r="C44" s="23"/>
      <c r="D44" s="23"/>
      <c r="E44" s="23" t="s">
        <v>27</v>
      </c>
      <c r="F44" s="23"/>
      <c r="I44" s="11"/>
    </row>
    <row r="45" spans="2:6" ht="11.25">
      <c r="B45" s="25" t="s">
        <v>48</v>
      </c>
      <c r="C45" s="25"/>
      <c r="D45" s="25"/>
      <c r="E45" s="28">
        <v>251109.52</v>
      </c>
      <c r="F45" s="28"/>
    </row>
    <row r="46" spans="2:6" ht="11.25">
      <c r="B46" s="25" t="s">
        <v>49</v>
      </c>
      <c r="C46" s="25"/>
      <c r="D46" s="25"/>
      <c r="E46" s="28"/>
      <c r="F46" s="28"/>
    </row>
    <row r="47" spans="2:6" ht="11.25">
      <c r="B47" s="26" t="s">
        <v>50</v>
      </c>
      <c r="C47" s="26"/>
      <c r="D47" s="26"/>
      <c r="E47" s="24">
        <v>44718.7</v>
      </c>
      <c r="F47" s="24"/>
    </row>
    <row r="48" spans="2:6" ht="11.25">
      <c r="B48" s="26" t="s">
        <v>51</v>
      </c>
      <c r="C48" s="26"/>
      <c r="D48" s="26"/>
      <c r="E48" s="24">
        <v>16362.59</v>
      </c>
      <c r="F48" s="24"/>
    </row>
    <row r="49" spans="2:6" ht="11.25">
      <c r="B49" s="26" t="s">
        <v>52</v>
      </c>
      <c r="C49" s="26"/>
      <c r="D49" s="26"/>
      <c r="E49" s="24">
        <v>1627.69</v>
      </c>
      <c r="F49" s="24"/>
    </row>
    <row r="50" spans="2:6" ht="11.25">
      <c r="B50" s="26" t="s">
        <v>53</v>
      </c>
      <c r="C50" s="26"/>
      <c r="D50" s="26"/>
      <c r="E50" s="24">
        <v>2056.03</v>
      </c>
      <c r="F50" s="24"/>
    </row>
    <row r="51" spans="2:6" ht="11.25">
      <c r="B51" s="25" t="s">
        <v>54</v>
      </c>
      <c r="C51" s="25"/>
      <c r="D51" s="25"/>
      <c r="E51" s="28">
        <v>21417</v>
      </c>
      <c r="F51" s="28"/>
    </row>
    <row r="52" spans="2:6" ht="11.25">
      <c r="B52" s="25" t="s">
        <v>55</v>
      </c>
      <c r="C52" s="25"/>
      <c r="D52" s="25"/>
      <c r="E52" s="28">
        <v>936.84</v>
      </c>
      <c r="F52" s="28"/>
    </row>
    <row r="53" spans="2:6" ht="11.25">
      <c r="B53" s="25" t="s">
        <v>56</v>
      </c>
      <c r="C53" s="25"/>
      <c r="D53" s="25"/>
      <c r="E53" s="28">
        <v>1496.04</v>
      </c>
      <c r="F53" s="28"/>
    </row>
    <row r="54" spans="2:6" ht="11.25" customHeight="1">
      <c r="B54" s="25" t="s">
        <v>57</v>
      </c>
      <c r="C54" s="25"/>
      <c r="D54" s="25"/>
      <c r="E54" s="28">
        <v>5391.36</v>
      </c>
      <c r="F54" s="28"/>
    </row>
    <row r="55" ht="11.25" customHeight="1"/>
  </sheetData>
  <sheetProtection/>
  <mergeCells count="49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6:I36"/>
    <mergeCell ref="B39:I39"/>
    <mergeCell ref="B40:I40"/>
    <mergeCell ref="B41:I41"/>
    <mergeCell ref="B43:F43"/>
    <mergeCell ref="B44:D44"/>
    <mergeCell ref="E44:F44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>
    <outlinePr summaryBelow="0" summaryRight="0"/>
  </sheetPr>
  <dimension ref="B2:J5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123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124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290892</v>
      </c>
      <c r="D17" s="6">
        <v>290892</v>
      </c>
      <c r="E17" s="24">
        <v>292683.69</v>
      </c>
      <c r="F17" s="24"/>
      <c r="G17" s="6">
        <f>J41+J46+E51+E52+E53+E54+E55+E56+E57</f>
        <v>252209.63999999996</v>
      </c>
      <c r="H17" s="15"/>
    </row>
    <row r="18" spans="7:8" ht="11.25">
      <c r="G18" s="7" t="s">
        <v>25</v>
      </c>
      <c r="H18" s="13">
        <v>-1791.69</v>
      </c>
    </row>
    <row r="19" spans="7:8" ht="11.25">
      <c r="G19" s="7" t="s">
        <v>26</v>
      </c>
      <c r="H19" s="13">
        <v>24836.01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6993</v>
      </c>
    </row>
    <row r="23" spans="2:10" ht="11.25">
      <c r="B23" s="26" t="s">
        <v>125</v>
      </c>
      <c r="C23" s="26"/>
      <c r="D23" s="26"/>
      <c r="E23" s="26"/>
      <c r="F23" s="26"/>
      <c r="G23" s="26"/>
      <c r="H23" s="26"/>
      <c r="I23" s="26"/>
      <c r="J23" s="6">
        <v>1642</v>
      </c>
    </row>
    <row r="24" spans="2:10" ht="11.25">
      <c r="B24" s="26" t="s">
        <v>60</v>
      </c>
      <c r="C24" s="26"/>
      <c r="D24" s="26"/>
      <c r="E24" s="26"/>
      <c r="F24" s="26"/>
      <c r="G24" s="26"/>
      <c r="H24" s="26"/>
      <c r="I24" s="26"/>
      <c r="J24" s="6">
        <v>1894</v>
      </c>
    </row>
    <row r="25" spans="2:10" ht="11.25">
      <c r="B25" s="26" t="s">
        <v>73</v>
      </c>
      <c r="C25" s="26"/>
      <c r="D25" s="26"/>
      <c r="E25" s="26"/>
      <c r="F25" s="26"/>
      <c r="G25" s="26"/>
      <c r="H25" s="26"/>
      <c r="I25" s="26"/>
      <c r="J25" s="6">
        <v>672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6">
        <v>1270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6">
        <v>1515</v>
      </c>
    </row>
    <row r="28" spans="2:10" ht="11.25">
      <c r="B28" s="25" t="s">
        <v>32</v>
      </c>
      <c r="C28" s="25"/>
      <c r="D28" s="25"/>
      <c r="E28" s="25"/>
      <c r="F28" s="25"/>
      <c r="G28" s="25"/>
      <c r="H28" s="25"/>
      <c r="I28" s="25"/>
      <c r="J28" s="9">
        <v>21716.2</v>
      </c>
    </row>
    <row r="29" spans="2:10" ht="11.25">
      <c r="B29" s="26" t="s">
        <v>33</v>
      </c>
      <c r="C29" s="26"/>
      <c r="D29" s="26"/>
      <c r="E29" s="26"/>
      <c r="F29" s="26"/>
      <c r="G29" s="26"/>
      <c r="H29" s="26"/>
      <c r="I29" s="26"/>
      <c r="J29" s="6">
        <v>2044</v>
      </c>
    </row>
    <row r="30" spans="2:10" ht="11.25">
      <c r="B30" s="26" t="s">
        <v>61</v>
      </c>
      <c r="C30" s="26"/>
      <c r="D30" s="26"/>
      <c r="E30" s="26"/>
      <c r="F30" s="26"/>
      <c r="G30" s="26"/>
      <c r="H30" s="26"/>
      <c r="I30" s="26"/>
      <c r="J30" s="6">
        <v>5853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6">
        <v>6924</v>
      </c>
    </row>
    <row r="32" spans="2:10" ht="11.25">
      <c r="B32" s="26" t="s">
        <v>35</v>
      </c>
      <c r="C32" s="26"/>
      <c r="D32" s="26"/>
      <c r="E32" s="26"/>
      <c r="F32" s="26"/>
      <c r="G32" s="26"/>
      <c r="H32" s="26"/>
      <c r="I32" s="26"/>
      <c r="J32" s="6">
        <v>6895.2</v>
      </c>
    </row>
    <row r="33" spans="2:10" ht="11.25">
      <c r="B33" s="25" t="s">
        <v>36</v>
      </c>
      <c r="C33" s="25"/>
      <c r="D33" s="25"/>
      <c r="E33" s="25"/>
      <c r="F33" s="25"/>
      <c r="G33" s="25"/>
      <c r="H33" s="25"/>
      <c r="I33" s="25"/>
      <c r="J33" s="9">
        <v>3302</v>
      </c>
    </row>
    <row r="34" spans="2:10" ht="11.25">
      <c r="B34" s="26" t="s">
        <v>37</v>
      </c>
      <c r="C34" s="26"/>
      <c r="D34" s="26"/>
      <c r="E34" s="26"/>
      <c r="F34" s="26"/>
      <c r="G34" s="26"/>
      <c r="H34" s="26"/>
      <c r="I34" s="26"/>
      <c r="J34" s="6">
        <v>3302</v>
      </c>
    </row>
    <row r="35" spans="2:10" ht="11.25">
      <c r="B35" s="25" t="s">
        <v>38</v>
      </c>
      <c r="C35" s="25"/>
      <c r="D35" s="25"/>
      <c r="E35" s="25"/>
      <c r="F35" s="25"/>
      <c r="G35" s="25"/>
      <c r="H35" s="25"/>
      <c r="I35" s="25"/>
      <c r="J35" s="9">
        <v>53437.8</v>
      </c>
    </row>
    <row r="36" spans="2:10" ht="11.25">
      <c r="B36" s="25" t="s">
        <v>39</v>
      </c>
      <c r="C36" s="25"/>
      <c r="D36" s="25"/>
      <c r="E36" s="25"/>
      <c r="F36" s="25"/>
      <c r="G36" s="25"/>
      <c r="H36" s="25"/>
      <c r="I36" s="25"/>
      <c r="J36" s="9">
        <v>21294</v>
      </c>
    </row>
    <row r="37" spans="2:10" ht="11.25">
      <c r="B37" s="25" t="s">
        <v>40</v>
      </c>
      <c r="C37" s="25"/>
      <c r="D37" s="25"/>
      <c r="E37" s="25"/>
      <c r="F37" s="25"/>
      <c r="G37" s="25"/>
      <c r="H37" s="25"/>
      <c r="I37" s="25"/>
      <c r="J37" s="9">
        <v>27073.8</v>
      </c>
    </row>
    <row r="38" spans="2:10" ht="11.25">
      <c r="B38" s="25" t="s">
        <v>41</v>
      </c>
      <c r="C38" s="25"/>
      <c r="D38" s="25"/>
      <c r="E38" s="25"/>
      <c r="F38" s="25"/>
      <c r="G38" s="25"/>
      <c r="H38" s="25"/>
      <c r="I38" s="25"/>
      <c r="J38" s="9">
        <v>5070</v>
      </c>
    </row>
    <row r="39" spans="2:10" ht="11.25">
      <c r="B39" s="25" t="s">
        <v>43</v>
      </c>
      <c r="C39" s="25"/>
      <c r="D39" s="25"/>
      <c r="E39" s="25"/>
      <c r="F39" s="25"/>
      <c r="G39" s="25"/>
      <c r="H39" s="25"/>
      <c r="I39" s="25"/>
      <c r="J39" s="9">
        <v>24944.4</v>
      </c>
    </row>
    <row r="40" spans="2:10" ht="11.25">
      <c r="B40" s="25" t="s">
        <v>44</v>
      </c>
      <c r="C40" s="25"/>
      <c r="D40" s="25"/>
      <c r="E40" s="25"/>
      <c r="F40" s="25"/>
      <c r="G40" s="25"/>
      <c r="H40" s="25"/>
      <c r="I40" s="25"/>
      <c r="J40" s="9">
        <v>1115.4</v>
      </c>
    </row>
    <row r="41" spans="9:10" ht="11.25">
      <c r="I41" s="7" t="s">
        <v>45</v>
      </c>
      <c r="J41" s="10">
        <v>111508.8</v>
      </c>
    </row>
    <row r="43" spans="2:10" ht="11.25">
      <c r="B43" s="23" t="s">
        <v>64</v>
      </c>
      <c r="C43" s="23"/>
      <c r="D43" s="23"/>
      <c r="E43" s="23"/>
      <c r="F43" s="23"/>
      <c r="G43" s="23"/>
      <c r="H43" s="23"/>
      <c r="I43" s="23"/>
      <c r="J43" s="4" t="s">
        <v>27</v>
      </c>
    </row>
    <row r="44" spans="2:10" ht="11.25">
      <c r="B44" s="25" t="s">
        <v>28</v>
      </c>
      <c r="C44" s="25"/>
      <c r="D44" s="25"/>
      <c r="E44" s="25"/>
      <c r="F44" s="25"/>
      <c r="G44" s="25"/>
      <c r="H44" s="25"/>
      <c r="I44" s="25"/>
      <c r="J44" s="9">
        <v>44700</v>
      </c>
    </row>
    <row r="45" spans="2:10" ht="11.25">
      <c r="B45" s="26" t="s">
        <v>85</v>
      </c>
      <c r="C45" s="26"/>
      <c r="D45" s="26"/>
      <c r="E45" s="26"/>
      <c r="F45" s="26"/>
      <c r="G45" s="26"/>
      <c r="H45" s="26"/>
      <c r="I45" s="26"/>
      <c r="J45" s="6">
        <v>44700</v>
      </c>
    </row>
    <row r="46" spans="9:10" ht="11.25">
      <c r="I46" s="7" t="s">
        <v>45</v>
      </c>
      <c r="J46" s="10">
        <v>44700</v>
      </c>
    </row>
    <row r="47" spans="2:6" ht="12.75">
      <c r="B47" s="27" t="s">
        <v>46</v>
      </c>
      <c r="C47" s="27"/>
      <c r="D47" s="27"/>
      <c r="E47" s="27"/>
      <c r="F47" s="27"/>
    </row>
    <row r="48" spans="2:9" ht="11.25">
      <c r="B48" s="23" t="s">
        <v>47</v>
      </c>
      <c r="C48" s="23"/>
      <c r="D48" s="23"/>
      <c r="E48" s="23" t="s">
        <v>27</v>
      </c>
      <c r="F48" s="23"/>
      <c r="I48" s="11"/>
    </row>
    <row r="49" spans="2:6" ht="11.25">
      <c r="B49" s="25" t="s">
        <v>48</v>
      </c>
      <c r="C49" s="25"/>
      <c r="D49" s="25"/>
      <c r="E49" s="28">
        <v>290892</v>
      </c>
      <c r="F49" s="28"/>
    </row>
    <row r="50" spans="2:6" ht="11.25">
      <c r="B50" s="25" t="s">
        <v>49</v>
      </c>
      <c r="C50" s="25"/>
      <c r="D50" s="25"/>
      <c r="E50" s="28"/>
      <c r="F50" s="28"/>
    </row>
    <row r="51" spans="2:6" ht="11.25">
      <c r="B51" s="26" t="s">
        <v>50</v>
      </c>
      <c r="C51" s="26"/>
      <c r="D51" s="26"/>
      <c r="E51" s="24">
        <v>62969.4</v>
      </c>
      <c r="F51" s="24"/>
    </row>
    <row r="52" spans="2:6" ht="11.25">
      <c r="B52" s="26" t="s">
        <v>52</v>
      </c>
      <c r="C52" s="26"/>
      <c r="D52" s="26"/>
      <c r="E52" s="24">
        <v>1926.6</v>
      </c>
      <c r="F52" s="24"/>
    </row>
    <row r="53" spans="2:6" ht="11.25">
      <c r="B53" s="26" t="s">
        <v>53</v>
      </c>
      <c r="C53" s="26"/>
      <c r="D53" s="26"/>
      <c r="E53" s="24">
        <v>2433.6</v>
      </c>
      <c r="F53" s="24"/>
    </row>
    <row r="54" spans="2:6" ht="11.25">
      <c r="B54" s="25" t="s">
        <v>54</v>
      </c>
      <c r="C54" s="25"/>
      <c r="D54" s="25"/>
      <c r="E54" s="28">
        <v>25350</v>
      </c>
      <c r="F54" s="28"/>
    </row>
    <row r="55" spans="2:6" ht="11.25">
      <c r="B55" s="25" t="s">
        <v>55</v>
      </c>
      <c r="C55" s="25"/>
      <c r="D55" s="25"/>
      <c r="E55" s="28">
        <v>928.8</v>
      </c>
      <c r="F55" s="28"/>
    </row>
    <row r="56" spans="2:6" ht="11.25">
      <c r="B56" s="25" t="s">
        <v>56</v>
      </c>
      <c r="C56" s="25"/>
      <c r="D56" s="25"/>
      <c r="E56" s="28">
        <v>1483.08</v>
      </c>
      <c r="F56" s="28"/>
    </row>
    <row r="57" spans="2:6" ht="11.25" customHeight="1">
      <c r="B57" s="25" t="s">
        <v>57</v>
      </c>
      <c r="C57" s="25"/>
      <c r="D57" s="25"/>
      <c r="E57" s="28">
        <v>909.36</v>
      </c>
      <c r="F57" s="28"/>
    </row>
    <row r="58" ht="11.25" customHeight="1"/>
  </sheetData>
  <sheetProtection/>
  <mergeCells count="51"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I40"/>
    <mergeCell ref="B43:I43"/>
    <mergeCell ref="B44:I44"/>
    <mergeCell ref="B45:I45"/>
    <mergeCell ref="B47:F47"/>
    <mergeCell ref="B48:D48"/>
    <mergeCell ref="E48:F48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126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127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9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  <c r="I16" s="8"/>
    </row>
    <row r="17" spans="2:9" ht="11.25">
      <c r="B17" s="5" t="s">
        <v>24</v>
      </c>
      <c r="C17" s="6">
        <v>290738.76</v>
      </c>
      <c r="D17" s="6">
        <v>290738.76</v>
      </c>
      <c r="E17" s="24">
        <v>256631.1</v>
      </c>
      <c r="F17" s="24"/>
      <c r="G17" s="6">
        <f>J40+E45+E46+E47+E48+E49+E50+E51</f>
        <v>257763.46</v>
      </c>
      <c r="H17" s="15"/>
      <c r="I17" s="8"/>
    </row>
    <row r="18" spans="7:9" ht="11.25">
      <c r="G18" s="7" t="s">
        <v>25</v>
      </c>
      <c r="H18" s="13">
        <v>34107.66</v>
      </c>
      <c r="I18" s="8"/>
    </row>
    <row r="19" spans="7:9" ht="11.25">
      <c r="G19" s="7" t="s">
        <v>26</v>
      </c>
      <c r="H19" s="13">
        <v>570453.27</v>
      </c>
      <c r="I19" s="8"/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60150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58000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635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42404.59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16923</v>
      </c>
    </row>
    <row r="28" spans="2:10" ht="11.25">
      <c r="B28" s="26" t="s">
        <v>68</v>
      </c>
      <c r="C28" s="26"/>
      <c r="D28" s="26"/>
      <c r="E28" s="26"/>
      <c r="F28" s="26"/>
      <c r="G28" s="26"/>
      <c r="H28" s="26"/>
      <c r="I28" s="26"/>
      <c r="J28" s="6">
        <v>8147</v>
      </c>
    </row>
    <row r="29" spans="2:10" ht="11.25">
      <c r="B29" s="26" t="s">
        <v>61</v>
      </c>
      <c r="C29" s="26"/>
      <c r="D29" s="26"/>
      <c r="E29" s="26"/>
      <c r="F29" s="26"/>
      <c r="G29" s="26"/>
      <c r="H29" s="26"/>
      <c r="I29" s="26"/>
      <c r="J29" s="6">
        <v>4342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6">
        <v>6924</v>
      </c>
    </row>
    <row r="31" spans="2:10" ht="11.25">
      <c r="B31" s="26" t="s">
        <v>35</v>
      </c>
      <c r="C31" s="26"/>
      <c r="D31" s="26"/>
      <c r="E31" s="26"/>
      <c r="F31" s="26"/>
      <c r="G31" s="26"/>
      <c r="H31" s="26"/>
      <c r="I31" s="26"/>
      <c r="J31" s="6">
        <v>6068.59</v>
      </c>
    </row>
    <row r="32" spans="2:10" ht="11.25">
      <c r="B32" s="25" t="s">
        <v>36</v>
      </c>
      <c r="C32" s="25"/>
      <c r="D32" s="25"/>
      <c r="E32" s="25"/>
      <c r="F32" s="25"/>
      <c r="G32" s="25"/>
      <c r="H32" s="25"/>
      <c r="I32" s="25"/>
      <c r="J32" s="9">
        <v>389</v>
      </c>
    </row>
    <row r="33" spans="2:10" ht="11.25">
      <c r="B33" s="26" t="s">
        <v>37</v>
      </c>
      <c r="C33" s="26"/>
      <c r="D33" s="26"/>
      <c r="E33" s="26"/>
      <c r="F33" s="26"/>
      <c r="G33" s="26"/>
      <c r="H33" s="26"/>
      <c r="I33" s="26"/>
      <c r="J33" s="6">
        <v>389</v>
      </c>
    </row>
    <row r="34" spans="2:10" ht="11.25">
      <c r="B34" s="25" t="s">
        <v>38</v>
      </c>
      <c r="C34" s="25"/>
      <c r="D34" s="25"/>
      <c r="E34" s="25"/>
      <c r="F34" s="25"/>
      <c r="G34" s="25"/>
      <c r="H34" s="25"/>
      <c r="I34" s="25"/>
      <c r="J34" s="9">
        <v>47031.59</v>
      </c>
    </row>
    <row r="35" spans="2:10" ht="11.25">
      <c r="B35" s="25" t="s">
        <v>39</v>
      </c>
      <c r="C35" s="25"/>
      <c r="D35" s="25"/>
      <c r="E35" s="25"/>
      <c r="F35" s="25"/>
      <c r="G35" s="25"/>
      <c r="H35" s="25"/>
      <c r="I35" s="25"/>
      <c r="J35" s="9">
        <v>18741.24</v>
      </c>
    </row>
    <row r="36" spans="2:10" ht="11.25">
      <c r="B36" s="25" t="s">
        <v>40</v>
      </c>
      <c r="C36" s="25"/>
      <c r="D36" s="25"/>
      <c r="E36" s="25"/>
      <c r="F36" s="25"/>
      <c r="G36" s="25"/>
      <c r="H36" s="25"/>
      <c r="I36" s="25"/>
      <c r="J36" s="9">
        <v>23828.15</v>
      </c>
    </row>
    <row r="37" spans="2:10" ht="11.25">
      <c r="B37" s="25" t="s">
        <v>41</v>
      </c>
      <c r="C37" s="25"/>
      <c r="D37" s="25"/>
      <c r="E37" s="25"/>
      <c r="F37" s="25"/>
      <c r="G37" s="25"/>
      <c r="H37" s="25"/>
      <c r="I37" s="25"/>
      <c r="J37" s="9">
        <v>4462.2</v>
      </c>
    </row>
    <row r="38" spans="2:10" ht="11.25">
      <c r="B38" s="25" t="s">
        <v>43</v>
      </c>
      <c r="C38" s="25"/>
      <c r="D38" s="25"/>
      <c r="E38" s="25"/>
      <c r="F38" s="25"/>
      <c r="G38" s="25"/>
      <c r="H38" s="25"/>
      <c r="I38" s="25"/>
      <c r="J38" s="9">
        <v>21954.02</v>
      </c>
    </row>
    <row r="39" spans="2:10" ht="11.25">
      <c r="B39" s="25" t="s">
        <v>44</v>
      </c>
      <c r="C39" s="25"/>
      <c r="D39" s="25"/>
      <c r="E39" s="25"/>
      <c r="F39" s="25"/>
      <c r="G39" s="25"/>
      <c r="H39" s="25"/>
      <c r="I39" s="25"/>
      <c r="J39" s="9">
        <v>981.68</v>
      </c>
    </row>
    <row r="40" spans="9:10" ht="11.25">
      <c r="I40" s="7" t="s">
        <v>45</v>
      </c>
      <c r="J40" s="10">
        <v>172910.88</v>
      </c>
    </row>
    <row r="41" spans="2:6" ht="12.75">
      <c r="B41" s="27" t="s">
        <v>46</v>
      </c>
      <c r="C41" s="27"/>
      <c r="D41" s="27"/>
      <c r="E41" s="27"/>
      <c r="F41" s="27"/>
    </row>
    <row r="42" spans="2:9" ht="11.25">
      <c r="B42" s="23" t="s">
        <v>47</v>
      </c>
      <c r="C42" s="23"/>
      <c r="D42" s="23"/>
      <c r="E42" s="23" t="s">
        <v>27</v>
      </c>
      <c r="F42" s="23"/>
      <c r="I42" s="11"/>
    </row>
    <row r="43" spans="2:6" ht="11.25">
      <c r="B43" s="25" t="s">
        <v>48</v>
      </c>
      <c r="C43" s="25"/>
      <c r="D43" s="25"/>
      <c r="E43" s="28">
        <v>290738.76</v>
      </c>
      <c r="F43" s="28"/>
    </row>
    <row r="44" spans="2:6" ht="11.25">
      <c r="B44" s="25" t="s">
        <v>49</v>
      </c>
      <c r="C44" s="25"/>
      <c r="D44" s="25"/>
      <c r="E44" s="28"/>
      <c r="F44" s="28"/>
    </row>
    <row r="45" spans="2:6" ht="11.25">
      <c r="B45" s="26" t="s">
        <v>50</v>
      </c>
      <c r="C45" s="26"/>
      <c r="D45" s="26"/>
      <c r="E45" s="24">
        <v>55420.52</v>
      </c>
      <c r="F45" s="24"/>
    </row>
    <row r="46" spans="2:6" ht="11.25">
      <c r="B46" s="26" t="s">
        <v>52</v>
      </c>
      <c r="C46" s="26"/>
      <c r="D46" s="26"/>
      <c r="E46" s="24">
        <v>1695.64</v>
      </c>
      <c r="F46" s="24"/>
    </row>
    <row r="47" spans="2:6" ht="11.25">
      <c r="B47" s="26" t="s">
        <v>53</v>
      </c>
      <c r="C47" s="26"/>
      <c r="D47" s="26"/>
      <c r="E47" s="24">
        <v>2141.86</v>
      </c>
      <c r="F47" s="24"/>
    </row>
    <row r="48" spans="2:6" ht="11.25">
      <c r="B48" s="25" t="s">
        <v>54</v>
      </c>
      <c r="C48" s="25"/>
      <c r="D48" s="25"/>
      <c r="E48" s="28">
        <v>22311</v>
      </c>
      <c r="F48" s="28"/>
    </row>
    <row r="49" spans="2:6" ht="11.25">
      <c r="B49" s="25" t="s">
        <v>55</v>
      </c>
      <c r="C49" s="25"/>
      <c r="D49" s="25"/>
      <c r="E49" s="28">
        <v>918</v>
      </c>
      <c r="F49" s="28"/>
    </row>
    <row r="50" spans="2:6" ht="11.25">
      <c r="B50" s="25" t="s">
        <v>56</v>
      </c>
      <c r="C50" s="25"/>
      <c r="D50" s="25"/>
      <c r="E50" s="28">
        <v>1466.4</v>
      </c>
      <c r="F50" s="28"/>
    </row>
    <row r="51" spans="2:6" ht="11.25" customHeight="1">
      <c r="B51" s="25" t="s">
        <v>57</v>
      </c>
      <c r="C51" s="25"/>
      <c r="D51" s="25"/>
      <c r="E51" s="28">
        <v>899.16</v>
      </c>
      <c r="F51" s="28"/>
    </row>
    <row r="52" ht="11.25" customHeight="1"/>
  </sheetData>
  <sheetProtection/>
  <mergeCells count="47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1:F41"/>
    <mergeCell ref="B42:D42"/>
    <mergeCell ref="E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128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16</v>
      </c>
    </row>
    <row r="9" spans="6:8" ht="11.25">
      <c r="F9" s="2" t="s">
        <v>10</v>
      </c>
      <c r="H9" s="2" t="s">
        <v>129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17</v>
      </c>
    </row>
    <row r="12" spans="6:8" ht="11.25">
      <c r="F12" s="2" t="s">
        <v>16</v>
      </c>
      <c r="H12" s="2" t="s">
        <v>17</v>
      </c>
    </row>
    <row r="15" spans="2:8" ht="11.25">
      <c r="B15" s="2" t="s">
        <v>18</v>
      </c>
      <c r="H15" s="13"/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292013.88</v>
      </c>
      <c r="D17" s="6">
        <v>292013.88</v>
      </c>
      <c r="E17" s="24">
        <v>223509.55</v>
      </c>
      <c r="F17" s="24"/>
      <c r="G17" s="6">
        <f>J40+E45+E46+E47+E48+E49+E50+E51</f>
        <v>190572.37000000002</v>
      </c>
      <c r="H17" s="15"/>
    </row>
    <row r="18" spans="7:8" ht="11.25">
      <c r="G18" s="7" t="s">
        <v>25</v>
      </c>
      <c r="H18" s="13">
        <v>68504.33</v>
      </c>
    </row>
    <row r="19" spans="7:8" ht="11.25">
      <c r="G19" s="7" t="s">
        <v>26</v>
      </c>
      <c r="H19" s="13">
        <v>490759.59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11399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9249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635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22495.62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2044</v>
      </c>
    </row>
    <row r="28" spans="2:10" ht="11.25">
      <c r="B28" s="26" t="s">
        <v>68</v>
      </c>
      <c r="C28" s="26"/>
      <c r="D28" s="26"/>
      <c r="E28" s="26"/>
      <c r="F28" s="26"/>
      <c r="G28" s="26"/>
      <c r="H28" s="26"/>
      <c r="I28" s="26"/>
      <c r="J28" s="6">
        <v>868</v>
      </c>
    </row>
    <row r="29" spans="2:10" ht="11.25">
      <c r="B29" s="26" t="s">
        <v>61</v>
      </c>
      <c r="C29" s="26"/>
      <c r="D29" s="26"/>
      <c r="E29" s="26"/>
      <c r="F29" s="26"/>
      <c r="G29" s="26"/>
      <c r="H29" s="26"/>
      <c r="I29" s="26"/>
      <c r="J29" s="6">
        <v>6522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6">
        <v>6971</v>
      </c>
    </row>
    <row r="31" spans="2:10" ht="11.25">
      <c r="B31" s="26" t="s">
        <v>35</v>
      </c>
      <c r="C31" s="26"/>
      <c r="D31" s="26"/>
      <c r="E31" s="26"/>
      <c r="F31" s="26"/>
      <c r="G31" s="26"/>
      <c r="H31" s="26"/>
      <c r="I31" s="26"/>
      <c r="J31" s="6">
        <v>6090.62</v>
      </c>
    </row>
    <row r="32" spans="2:10" ht="11.25">
      <c r="B32" s="25" t="s">
        <v>36</v>
      </c>
      <c r="C32" s="25"/>
      <c r="D32" s="25"/>
      <c r="E32" s="25"/>
      <c r="F32" s="25"/>
      <c r="G32" s="25"/>
      <c r="H32" s="25"/>
      <c r="I32" s="25"/>
      <c r="J32" s="9">
        <v>1076</v>
      </c>
    </row>
    <row r="33" spans="2:10" ht="11.25">
      <c r="B33" s="26" t="s">
        <v>37</v>
      </c>
      <c r="C33" s="26"/>
      <c r="D33" s="26"/>
      <c r="E33" s="26"/>
      <c r="F33" s="26"/>
      <c r="G33" s="26"/>
      <c r="H33" s="26"/>
      <c r="I33" s="26"/>
      <c r="J33" s="6">
        <v>1076</v>
      </c>
    </row>
    <row r="34" spans="2:10" ht="11.25">
      <c r="B34" s="25" t="s">
        <v>38</v>
      </c>
      <c r="C34" s="25"/>
      <c r="D34" s="25"/>
      <c r="E34" s="25"/>
      <c r="F34" s="25"/>
      <c r="G34" s="25"/>
      <c r="H34" s="25"/>
      <c r="I34" s="25"/>
      <c r="J34" s="9">
        <v>47202.34</v>
      </c>
    </row>
    <row r="35" spans="2:10" ht="11.25">
      <c r="B35" s="25" t="s">
        <v>39</v>
      </c>
      <c r="C35" s="25"/>
      <c r="D35" s="25"/>
      <c r="E35" s="25"/>
      <c r="F35" s="25"/>
      <c r="G35" s="25"/>
      <c r="H35" s="25"/>
      <c r="I35" s="25"/>
      <c r="J35" s="9">
        <v>18809.28</v>
      </c>
    </row>
    <row r="36" spans="2:10" ht="11.25">
      <c r="B36" s="25" t="s">
        <v>40</v>
      </c>
      <c r="C36" s="25"/>
      <c r="D36" s="25"/>
      <c r="E36" s="25"/>
      <c r="F36" s="25"/>
      <c r="G36" s="25"/>
      <c r="H36" s="25"/>
      <c r="I36" s="25"/>
      <c r="J36" s="9">
        <v>23914.66</v>
      </c>
    </row>
    <row r="37" spans="2:10" ht="11.25">
      <c r="B37" s="25" t="s">
        <v>41</v>
      </c>
      <c r="C37" s="25"/>
      <c r="D37" s="25"/>
      <c r="E37" s="25"/>
      <c r="F37" s="25"/>
      <c r="G37" s="25"/>
      <c r="H37" s="25"/>
      <c r="I37" s="25"/>
      <c r="J37" s="9">
        <v>4478.4</v>
      </c>
    </row>
    <row r="38" spans="2:10" ht="11.25">
      <c r="B38" s="25" t="s">
        <v>43</v>
      </c>
      <c r="C38" s="25"/>
      <c r="D38" s="25"/>
      <c r="E38" s="25"/>
      <c r="F38" s="25"/>
      <c r="G38" s="25"/>
      <c r="H38" s="25"/>
      <c r="I38" s="25"/>
      <c r="J38" s="9">
        <v>22033.73</v>
      </c>
    </row>
    <row r="39" spans="2:10" ht="11.25">
      <c r="B39" s="25" t="s">
        <v>44</v>
      </c>
      <c r="C39" s="25"/>
      <c r="D39" s="25"/>
      <c r="E39" s="25"/>
      <c r="F39" s="25"/>
      <c r="G39" s="25"/>
      <c r="H39" s="25"/>
      <c r="I39" s="25"/>
      <c r="J39" s="9">
        <v>985.25</v>
      </c>
    </row>
    <row r="40" spans="9:10" ht="11.25">
      <c r="I40" s="7" t="s">
        <v>45</v>
      </c>
      <c r="J40" s="10">
        <v>105191.94</v>
      </c>
    </row>
    <row r="41" spans="2:6" ht="12.75">
      <c r="B41" s="27" t="s">
        <v>46</v>
      </c>
      <c r="C41" s="27"/>
      <c r="D41" s="27"/>
      <c r="E41" s="27"/>
      <c r="F41" s="27"/>
    </row>
    <row r="42" spans="2:9" ht="11.25">
      <c r="B42" s="23" t="s">
        <v>47</v>
      </c>
      <c r="C42" s="23"/>
      <c r="D42" s="23"/>
      <c r="E42" s="23" t="s">
        <v>27</v>
      </c>
      <c r="F42" s="23"/>
      <c r="I42" s="11"/>
    </row>
    <row r="43" spans="2:6" ht="11.25">
      <c r="B43" s="25" t="s">
        <v>48</v>
      </c>
      <c r="C43" s="25"/>
      <c r="D43" s="25"/>
      <c r="E43" s="28">
        <v>292013.88</v>
      </c>
      <c r="F43" s="28"/>
    </row>
    <row r="44" spans="2:6" ht="11.25">
      <c r="B44" s="25" t="s">
        <v>49</v>
      </c>
      <c r="C44" s="25"/>
      <c r="D44" s="25"/>
      <c r="E44" s="28"/>
      <c r="F44" s="28"/>
    </row>
    <row r="45" spans="2:6" ht="11.25">
      <c r="B45" s="26" t="s">
        <v>50</v>
      </c>
      <c r="C45" s="26"/>
      <c r="D45" s="26"/>
      <c r="E45" s="24">
        <v>55621.73</v>
      </c>
      <c r="F45" s="24"/>
    </row>
    <row r="46" spans="2:6" ht="11.25">
      <c r="B46" s="26" t="s">
        <v>52</v>
      </c>
      <c r="C46" s="26"/>
      <c r="D46" s="26"/>
      <c r="E46" s="24">
        <v>1701.79</v>
      </c>
      <c r="F46" s="24"/>
    </row>
    <row r="47" spans="2:6" ht="11.25">
      <c r="B47" s="26" t="s">
        <v>53</v>
      </c>
      <c r="C47" s="26"/>
      <c r="D47" s="26"/>
      <c r="E47" s="24">
        <v>2149.63</v>
      </c>
      <c r="F47" s="24"/>
    </row>
    <row r="48" spans="2:6" ht="11.25">
      <c r="B48" s="25" t="s">
        <v>54</v>
      </c>
      <c r="C48" s="25"/>
      <c r="D48" s="25"/>
      <c r="E48" s="28">
        <v>22392</v>
      </c>
      <c r="F48" s="28"/>
    </row>
    <row r="49" spans="2:6" ht="11.25">
      <c r="B49" s="25" t="s">
        <v>55</v>
      </c>
      <c r="C49" s="25"/>
      <c r="D49" s="25"/>
      <c r="E49" s="28">
        <v>983.28</v>
      </c>
      <c r="F49" s="28"/>
    </row>
    <row r="50" spans="2:6" ht="11.25">
      <c r="B50" s="25" t="s">
        <v>56</v>
      </c>
      <c r="C50" s="25"/>
      <c r="D50" s="25"/>
      <c r="E50" s="28">
        <v>1569.6</v>
      </c>
      <c r="F50" s="28"/>
    </row>
    <row r="51" spans="2:6" ht="11.25" customHeight="1">
      <c r="B51" s="25" t="s">
        <v>57</v>
      </c>
      <c r="C51" s="25"/>
      <c r="D51" s="25"/>
      <c r="E51" s="28">
        <v>962.4</v>
      </c>
      <c r="F51" s="28"/>
    </row>
    <row r="52" ht="11.25" customHeight="1"/>
  </sheetData>
  <sheetProtection/>
  <mergeCells count="47">
    <mergeCell ref="B51:D51"/>
    <mergeCell ref="E51:F51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>
    <outlinePr summaryBelow="0" summaryRight="0"/>
  </sheetPr>
  <dimension ref="B2:J54"/>
  <sheetViews>
    <sheetView zoomScalePageLayoutView="0" workbookViewId="0" topLeftCell="A1">
      <selection activeCell="B38" sqref="B38:I3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130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131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9"/>
      <c r="G16" s="4" t="s">
        <v>23</v>
      </c>
      <c r="H16" s="14"/>
    </row>
    <row r="17" spans="2:8" ht="11.25">
      <c r="B17" s="5" t="s">
        <v>24</v>
      </c>
      <c r="C17" s="6">
        <v>248748.91</v>
      </c>
      <c r="D17" s="6">
        <v>248748.91</v>
      </c>
      <c r="E17" s="24">
        <v>230623.36</v>
      </c>
      <c r="F17" s="18"/>
      <c r="G17" s="6">
        <f>J42+E47+E48+E49+E50+E51+E52+E53+E54</f>
        <v>269402.16</v>
      </c>
      <c r="H17" s="15"/>
    </row>
    <row r="18" spans="7:8" ht="11.25">
      <c r="G18" s="7" t="s">
        <v>25</v>
      </c>
      <c r="H18" s="13">
        <v>18125.55</v>
      </c>
    </row>
    <row r="19" spans="7:8" ht="11.25">
      <c r="G19" s="7" t="s">
        <v>26</v>
      </c>
      <c r="H19" s="13">
        <v>174100.29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18772</v>
      </c>
    </row>
    <row r="23" spans="2:10" ht="11.25">
      <c r="B23" s="26" t="s">
        <v>125</v>
      </c>
      <c r="C23" s="26"/>
      <c r="D23" s="26"/>
      <c r="E23" s="26"/>
      <c r="F23" s="26"/>
      <c r="G23" s="26"/>
      <c r="H23" s="26"/>
      <c r="I23" s="26"/>
      <c r="J23" s="6">
        <v>4487</v>
      </c>
    </row>
    <row r="24" spans="2:10" ht="11.25">
      <c r="B24" s="26" t="s">
        <v>29</v>
      </c>
      <c r="C24" s="26"/>
      <c r="D24" s="26"/>
      <c r="E24" s="26"/>
      <c r="F24" s="26"/>
      <c r="G24" s="26"/>
      <c r="H24" s="26"/>
      <c r="I24" s="26"/>
      <c r="J24" s="6">
        <v>10891</v>
      </c>
    </row>
    <row r="25" spans="2:10" ht="11.25">
      <c r="B25" s="26" t="s">
        <v>60</v>
      </c>
      <c r="C25" s="26"/>
      <c r="D25" s="26"/>
      <c r="E25" s="26"/>
      <c r="F25" s="26"/>
      <c r="G25" s="26"/>
      <c r="H25" s="26"/>
      <c r="I25" s="26"/>
      <c r="J25" s="6">
        <v>1879</v>
      </c>
    </row>
    <row r="26" spans="2:10" ht="11.25">
      <c r="B26" s="26" t="s">
        <v>31</v>
      </c>
      <c r="C26" s="26"/>
      <c r="D26" s="26"/>
      <c r="E26" s="26"/>
      <c r="F26" s="26"/>
      <c r="G26" s="26"/>
      <c r="H26" s="26"/>
      <c r="I26" s="26"/>
      <c r="J26" s="6">
        <v>1515</v>
      </c>
    </row>
    <row r="27" spans="2:10" ht="11.25">
      <c r="B27" s="25" t="s">
        <v>32</v>
      </c>
      <c r="C27" s="25"/>
      <c r="D27" s="25"/>
      <c r="E27" s="25"/>
      <c r="F27" s="25"/>
      <c r="G27" s="25"/>
      <c r="H27" s="25"/>
      <c r="I27" s="25"/>
      <c r="J27" s="9">
        <v>36721.85</v>
      </c>
    </row>
    <row r="28" spans="2:10" ht="11.25">
      <c r="B28" s="26" t="s">
        <v>33</v>
      </c>
      <c r="C28" s="26"/>
      <c r="D28" s="26"/>
      <c r="E28" s="26"/>
      <c r="F28" s="26"/>
      <c r="G28" s="26"/>
      <c r="H28" s="26"/>
      <c r="I28" s="26"/>
      <c r="J28" s="6">
        <v>2044</v>
      </c>
    </row>
    <row r="29" spans="2:10" ht="11.25">
      <c r="B29" s="26" t="s">
        <v>68</v>
      </c>
      <c r="C29" s="26"/>
      <c r="D29" s="26"/>
      <c r="E29" s="26"/>
      <c r="F29" s="26"/>
      <c r="G29" s="26"/>
      <c r="H29" s="26"/>
      <c r="I29" s="26"/>
      <c r="J29" s="6">
        <v>15971</v>
      </c>
    </row>
    <row r="30" spans="2:10" ht="11.25">
      <c r="B30" s="26" t="s">
        <v>61</v>
      </c>
      <c r="C30" s="26"/>
      <c r="D30" s="26"/>
      <c r="E30" s="26"/>
      <c r="F30" s="26"/>
      <c r="G30" s="26"/>
      <c r="H30" s="26"/>
      <c r="I30" s="26"/>
      <c r="J30" s="6">
        <v>7068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6">
        <v>6924</v>
      </c>
    </row>
    <row r="32" spans="2:10" ht="11.25">
      <c r="B32" s="26" t="s">
        <v>35</v>
      </c>
      <c r="C32" s="26"/>
      <c r="D32" s="26"/>
      <c r="E32" s="26"/>
      <c r="F32" s="26"/>
      <c r="G32" s="26"/>
      <c r="H32" s="26"/>
      <c r="I32" s="26"/>
      <c r="J32" s="6">
        <v>4714.85</v>
      </c>
    </row>
    <row r="33" spans="2:10" ht="11.25">
      <c r="B33" s="25" t="s">
        <v>36</v>
      </c>
      <c r="C33" s="25"/>
      <c r="D33" s="25"/>
      <c r="E33" s="25"/>
      <c r="F33" s="25"/>
      <c r="G33" s="25"/>
      <c r="H33" s="25"/>
      <c r="I33" s="25"/>
      <c r="J33" s="9">
        <v>5041</v>
      </c>
    </row>
    <row r="34" spans="2:10" ht="11.25">
      <c r="B34" s="26" t="s">
        <v>37</v>
      </c>
      <c r="C34" s="26"/>
      <c r="D34" s="26"/>
      <c r="E34" s="26"/>
      <c r="F34" s="26"/>
      <c r="G34" s="26"/>
      <c r="H34" s="26"/>
      <c r="I34" s="26"/>
      <c r="J34" s="6">
        <v>5041</v>
      </c>
    </row>
    <row r="35" spans="2:10" ht="11.25">
      <c r="B35" s="25" t="s">
        <v>38</v>
      </c>
      <c r="C35" s="25"/>
      <c r="D35" s="25"/>
      <c r="E35" s="25"/>
      <c r="F35" s="25"/>
      <c r="G35" s="25"/>
      <c r="H35" s="25"/>
      <c r="I35" s="25"/>
      <c r="J35" s="9">
        <v>101980.07</v>
      </c>
    </row>
    <row r="36" spans="2:10" ht="11.25">
      <c r="B36" s="25" t="s">
        <v>39</v>
      </c>
      <c r="C36" s="25"/>
      <c r="D36" s="25"/>
      <c r="E36" s="25"/>
      <c r="F36" s="25"/>
      <c r="G36" s="25"/>
      <c r="H36" s="25"/>
      <c r="I36" s="25"/>
      <c r="J36" s="9">
        <v>14560.56</v>
      </c>
    </row>
    <row r="37" spans="2:10" ht="11.25">
      <c r="B37" s="25" t="s">
        <v>40</v>
      </c>
      <c r="C37" s="25"/>
      <c r="D37" s="25"/>
      <c r="E37" s="25"/>
      <c r="F37" s="25"/>
      <c r="G37" s="25"/>
      <c r="H37" s="25"/>
      <c r="I37" s="25"/>
      <c r="J37" s="9">
        <v>18512.71</v>
      </c>
    </row>
    <row r="38" spans="2:10" ht="11.25">
      <c r="B38" s="25" t="s">
        <v>41</v>
      </c>
      <c r="C38" s="25"/>
      <c r="D38" s="25"/>
      <c r="E38" s="25"/>
      <c r="F38" s="25"/>
      <c r="G38" s="25"/>
      <c r="H38" s="25"/>
      <c r="I38" s="25"/>
      <c r="J38" s="9">
        <v>3466.8</v>
      </c>
    </row>
    <row r="39" spans="2:10" ht="11.25">
      <c r="B39" s="25" t="s">
        <v>42</v>
      </c>
      <c r="C39" s="25"/>
      <c r="D39" s="25"/>
      <c r="E39" s="25"/>
      <c r="F39" s="25"/>
      <c r="G39" s="25"/>
      <c r="H39" s="25"/>
      <c r="I39" s="25"/>
      <c r="J39" s="9">
        <v>65440</v>
      </c>
    </row>
    <row r="40" spans="2:10" ht="11.25">
      <c r="B40" s="25" t="s">
        <v>43</v>
      </c>
      <c r="C40" s="25"/>
      <c r="D40" s="25"/>
      <c r="E40" s="25"/>
      <c r="F40" s="25"/>
      <c r="G40" s="25"/>
      <c r="H40" s="25"/>
      <c r="I40" s="25"/>
      <c r="J40" s="9">
        <v>17056.66</v>
      </c>
    </row>
    <row r="41" spans="2:10" ht="11.25">
      <c r="B41" s="25" t="s">
        <v>44</v>
      </c>
      <c r="C41" s="25"/>
      <c r="D41" s="25"/>
      <c r="E41" s="25"/>
      <c r="F41" s="25"/>
      <c r="G41" s="25"/>
      <c r="H41" s="25"/>
      <c r="I41" s="25"/>
      <c r="J41" s="9">
        <v>762.7</v>
      </c>
    </row>
    <row r="42" spans="9:10" ht="11.25">
      <c r="I42" s="7" t="s">
        <v>45</v>
      </c>
      <c r="J42" s="10">
        <v>180334.28</v>
      </c>
    </row>
    <row r="43" spans="2:6" ht="12.75">
      <c r="B43" s="27" t="s">
        <v>46</v>
      </c>
      <c r="C43" s="27"/>
      <c r="D43" s="27"/>
      <c r="E43" s="27"/>
      <c r="F43" s="27"/>
    </row>
    <row r="44" spans="2:9" ht="11.25">
      <c r="B44" s="23" t="s">
        <v>47</v>
      </c>
      <c r="C44" s="23"/>
      <c r="D44" s="23"/>
      <c r="E44" s="23" t="s">
        <v>27</v>
      </c>
      <c r="F44" s="23"/>
      <c r="I44" s="11"/>
    </row>
    <row r="45" spans="2:6" ht="11.25">
      <c r="B45" s="25" t="s">
        <v>48</v>
      </c>
      <c r="C45" s="25"/>
      <c r="D45" s="25"/>
      <c r="E45" s="28">
        <v>248748.91</v>
      </c>
      <c r="F45" s="28"/>
    </row>
    <row r="46" spans="2:6" ht="11.25">
      <c r="B46" s="25" t="s">
        <v>49</v>
      </c>
      <c r="C46" s="25"/>
      <c r="D46" s="25"/>
      <c r="E46" s="28"/>
      <c r="F46" s="28"/>
    </row>
    <row r="47" spans="2:6" ht="11.25">
      <c r="B47" s="26" t="s">
        <v>50</v>
      </c>
      <c r="C47" s="26"/>
      <c r="D47" s="26"/>
      <c r="E47" s="24">
        <v>43057.66</v>
      </c>
      <c r="F47" s="24"/>
    </row>
    <row r="48" spans="2:6" ht="11.25">
      <c r="B48" s="26" t="s">
        <v>51</v>
      </c>
      <c r="C48" s="26"/>
      <c r="D48" s="26"/>
      <c r="E48" s="24">
        <v>13243.18</v>
      </c>
      <c r="F48" s="24"/>
    </row>
    <row r="49" spans="2:6" ht="11.25">
      <c r="B49" s="26" t="s">
        <v>52</v>
      </c>
      <c r="C49" s="26"/>
      <c r="D49" s="26"/>
      <c r="E49" s="24">
        <v>1317.38</v>
      </c>
      <c r="F49" s="24"/>
    </row>
    <row r="50" spans="2:6" ht="11.25">
      <c r="B50" s="26" t="s">
        <v>53</v>
      </c>
      <c r="C50" s="26"/>
      <c r="D50" s="26"/>
      <c r="E50" s="24">
        <v>1664.06</v>
      </c>
      <c r="F50" s="24"/>
    </row>
    <row r="51" spans="2:6" ht="11.25">
      <c r="B51" s="25" t="s">
        <v>54</v>
      </c>
      <c r="C51" s="25"/>
      <c r="D51" s="25"/>
      <c r="E51" s="28">
        <v>17334</v>
      </c>
      <c r="F51" s="28"/>
    </row>
    <row r="52" spans="2:6" ht="11.25">
      <c r="B52" s="25" t="s">
        <v>55</v>
      </c>
      <c r="C52" s="25"/>
      <c r="D52" s="25"/>
      <c r="E52" s="28">
        <v>850.8</v>
      </c>
      <c r="F52" s="28"/>
    </row>
    <row r="53" spans="2:6" ht="11.25">
      <c r="B53" s="25" t="s">
        <v>56</v>
      </c>
      <c r="C53" s="25"/>
      <c r="D53" s="25"/>
      <c r="E53" s="28">
        <v>1358.64</v>
      </c>
      <c r="F53" s="28"/>
    </row>
    <row r="54" spans="2:6" ht="11.25" customHeight="1">
      <c r="B54" s="25" t="s">
        <v>57</v>
      </c>
      <c r="C54" s="25"/>
      <c r="D54" s="25"/>
      <c r="E54" s="28">
        <v>10242.16</v>
      </c>
      <c r="F54" s="28"/>
    </row>
  </sheetData>
  <sheetProtection/>
  <mergeCells count="51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I40"/>
    <mergeCell ref="B41:I41"/>
    <mergeCell ref="B43:F43"/>
    <mergeCell ref="B44:D44"/>
    <mergeCell ref="E44:F44"/>
    <mergeCell ref="B45:D45"/>
    <mergeCell ref="E45:F45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66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67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259765.44</v>
      </c>
      <c r="D17" s="6">
        <v>259765.44</v>
      </c>
      <c r="E17" s="24">
        <v>248679.85</v>
      </c>
      <c r="F17" s="24"/>
      <c r="G17" s="6">
        <f>J39+E44+E45+E46+E47+E48+E49+E50+E51</f>
        <v>227330.30000000008</v>
      </c>
      <c r="H17" s="15"/>
    </row>
    <row r="18" spans="7:8" ht="11.25">
      <c r="G18" s="7" t="s">
        <v>25</v>
      </c>
      <c r="H18" s="13">
        <v>11085.59</v>
      </c>
    </row>
    <row r="19" spans="7:8" ht="11.25">
      <c r="G19" s="7" t="s">
        <v>26</v>
      </c>
      <c r="H19" s="13">
        <v>119887.69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2150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6">
        <v>635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41728.5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2044</v>
      </c>
    </row>
    <row r="27" spans="2:10" ht="11.25">
      <c r="B27" s="26" t="s">
        <v>68</v>
      </c>
      <c r="C27" s="26"/>
      <c r="D27" s="26"/>
      <c r="E27" s="26"/>
      <c r="F27" s="26"/>
      <c r="G27" s="26"/>
      <c r="H27" s="26"/>
      <c r="I27" s="26"/>
      <c r="J27" s="6">
        <v>569</v>
      </c>
    </row>
    <row r="28" spans="2:10" ht="11.25">
      <c r="B28" s="26" t="s">
        <v>61</v>
      </c>
      <c r="C28" s="26"/>
      <c r="D28" s="26"/>
      <c r="E28" s="26"/>
      <c r="F28" s="26"/>
      <c r="G28" s="26"/>
      <c r="H28" s="26"/>
      <c r="I28" s="26"/>
      <c r="J28" s="6">
        <v>26801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6">
        <v>6924</v>
      </c>
    </row>
    <row r="30" spans="2:10" ht="11.25">
      <c r="B30" s="26" t="s">
        <v>35</v>
      </c>
      <c r="C30" s="26"/>
      <c r="D30" s="26"/>
      <c r="E30" s="26"/>
      <c r="F30" s="26"/>
      <c r="G30" s="26"/>
      <c r="H30" s="26"/>
      <c r="I30" s="26"/>
      <c r="J30" s="6">
        <v>5390.5</v>
      </c>
    </row>
    <row r="31" spans="2:10" ht="11.25">
      <c r="B31" s="25" t="s">
        <v>36</v>
      </c>
      <c r="C31" s="25"/>
      <c r="D31" s="25"/>
      <c r="E31" s="25"/>
      <c r="F31" s="25"/>
      <c r="G31" s="25"/>
      <c r="H31" s="25"/>
      <c r="I31" s="25"/>
      <c r="J31" s="9">
        <v>14459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6">
        <v>14459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41776.34</v>
      </c>
    </row>
    <row r="34" spans="2:10" ht="11.25">
      <c r="B34" s="25" t="s">
        <v>39</v>
      </c>
      <c r="C34" s="25"/>
      <c r="D34" s="25"/>
      <c r="E34" s="25"/>
      <c r="F34" s="25"/>
      <c r="G34" s="25"/>
      <c r="H34" s="25"/>
      <c r="I34" s="25"/>
      <c r="J34" s="9">
        <v>16647.12</v>
      </c>
    </row>
    <row r="35" spans="2:10" ht="11.25">
      <c r="B35" s="25" t="s">
        <v>40</v>
      </c>
      <c r="C35" s="25"/>
      <c r="D35" s="25"/>
      <c r="E35" s="25"/>
      <c r="F35" s="25"/>
      <c r="G35" s="25"/>
      <c r="H35" s="25"/>
      <c r="I35" s="25"/>
      <c r="J35" s="9">
        <v>21165.62</v>
      </c>
    </row>
    <row r="36" spans="2:10" ht="11.25">
      <c r="B36" s="25" t="s">
        <v>41</v>
      </c>
      <c r="C36" s="25"/>
      <c r="D36" s="25"/>
      <c r="E36" s="25"/>
      <c r="F36" s="25"/>
      <c r="G36" s="25"/>
      <c r="H36" s="25"/>
      <c r="I36" s="25"/>
      <c r="J36" s="9">
        <v>3963.6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19500.91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871.99</v>
      </c>
    </row>
    <row r="39" spans="9:10" ht="11.25">
      <c r="I39" s="7" t="s">
        <v>45</v>
      </c>
      <c r="J39" s="10">
        <v>120486.74</v>
      </c>
    </row>
    <row r="40" spans="2:6" ht="12.75">
      <c r="B40" s="27" t="s">
        <v>46</v>
      </c>
      <c r="C40" s="27"/>
      <c r="D40" s="27"/>
      <c r="E40" s="27"/>
      <c r="F40" s="27"/>
    </row>
    <row r="41" spans="2:9" ht="11.25">
      <c r="B41" s="23" t="s">
        <v>47</v>
      </c>
      <c r="C41" s="23"/>
      <c r="D41" s="23"/>
      <c r="E41" s="23" t="s">
        <v>27</v>
      </c>
      <c r="F41" s="23"/>
      <c r="I41" s="11"/>
    </row>
    <row r="42" spans="2:6" ht="11.25">
      <c r="B42" s="25" t="s">
        <v>48</v>
      </c>
      <c r="C42" s="25"/>
      <c r="D42" s="25"/>
      <c r="E42" s="28">
        <v>259765.44</v>
      </c>
      <c r="F42" s="28"/>
    </row>
    <row r="43" spans="2:6" ht="11.25">
      <c r="B43" s="25" t="s">
        <v>49</v>
      </c>
      <c r="C43" s="25"/>
      <c r="D43" s="25"/>
      <c r="E43" s="28"/>
      <c r="F43" s="28"/>
    </row>
    <row r="44" spans="2:6" ht="11.25">
      <c r="B44" s="26" t="s">
        <v>50</v>
      </c>
      <c r="C44" s="26"/>
      <c r="D44" s="26"/>
      <c r="E44" s="24">
        <v>49227.91</v>
      </c>
      <c r="F44" s="24"/>
    </row>
    <row r="45" spans="2:6" ht="11.25">
      <c r="B45" s="26" t="s">
        <v>51</v>
      </c>
      <c r="C45" s="26"/>
      <c r="D45" s="26"/>
      <c r="E45" s="24">
        <v>15140.95</v>
      </c>
      <c r="F45" s="24"/>
    </row>
    <row r="46" spans="2:6" ht="11.25">
      <c r="B46" s="26" t="s">
        <v>52</v>
      </c>
      <c r="C46" s="26"/>
      <c r="D46" s="26"/>
      <c r="E46" s="24">
        <v>1506.17</v>
      </c>
      <c r="F46" s="24"/>
    </row>
    <row r="47" spans="2:6" ht="11.25">
      <c r="B47" s="26" t="s">
        <v>53</v>
      </c>
      <c r="C47" s="26"/>
      <c r="D47" s="26"/>
      <c r="E47" s="24">
        <v>1902.53</v>
      </c>
      <c r="F47" s="24"/>
    </row>
    <row r="48" spans="2:6" ht="11.25">
      <c r="B48" s="25" t="s">
        <v>54</v>
      </c>
      <c r="C48" s="25"/>
      <c r="D48" s="25"/>
      <c r="E48" s="28">
        <v>19818</v>
      </c>
      <c r="F48" s="28"/>
    </row>
    <row r="49" spans="2:6" ht="11.25">
      <c r="B49" s="25" t="s">
        <v>55</v>
      </c>
      <c r="C49" s="25"/>
      <c r="D49" s="25"/>
      <c r="E49" s="28">
        <v>850.92</v>
      </c>
      <c r="F49" s="28"/>
    </row>
    <row r="50" spans="2:6" ht="11.25">
      <c r="B50" s="25" t="s">
        <v>56</v>
      </c>
      <c r="C50" s="25"/>
      <c r="D50" s="25"/>
      <c r="E50" s="28">
        <v>1358.76</v>
      </c>
      <c r="F50" s="28"/>
    </row>
    <row r="51" spans="2:6" ht="11.25" customHeight="1">
      <c r="B51" s="25" t="s">
        <v>57</v>
      </c>
      <c r="C51" s="25"/>
      <c r="D51" s="25"/>
      <c r="E51" s="28">
        <v>17038.32</v>
      </c>
      <c r="F51" s="28"/>
    </row>
    <row r="52" ht="11.25" customHeight="1"/>
  </sheetData>
  <sheetProtection/>
  <mergeCells count="48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</sheetPr>
  <dimension ref="B2:J4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69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70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248242.32</v>
      </c>
      <c r="D17" s="6">
        <v>248242.32</v>
      </c>
      <c r="E17" s="24">
        <v>233373.24</v>
      </c>
      <c r="F17" s="24"/>
      <c r="G17" s="6">
        <f>J36+E41++E42+E43+E44+E45+E46+E47+E48</f>
        <v>161859.46000000005</v>
      </c>
      <c r="H17" s="15"/>
    </row>
    <row r="18" spans="7:8" ht="11.25">
      <c r="G18" s="7" t="s">
        <v>25</v>
      </c>
      <c r="H18" s="13">
        <v>14869.08</v>
      </c>
    </row>
    <row r="19" spans="7:8" ht="11.25">
      <c r="G19" s="7" t="s">
        <v>26</v>
      </c>
      <c r="H19" s="13">
        <v>104826.83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2834</v>
      </c>
    </row>
    <row r="23" spans="2:10" ht="11.25">
      <c r="B23" s="26" t="s">
        <v>29</v>
      </c>
      <c r="C23" s="26"/>
      <c r="D23" s="26"/>
      <c r="E23" s="26"/>
      <c r="F23" s="26"/>
      <c r="G23" s="26"/>
      <c r="H23" s="26"/>
      <c r="I23" s="26"/>
      <c r="J23" s="6">
        <v>1319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18666.05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2044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4922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6924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4776.05</v>
      </c>
    </row>
    <row r="30" spans="2:10" ht="11.25">
      <c r="B30" s="25" t="s">
        <v>38</v>
      </c>
      <c r="C30" s="25"/>
      <c r="D30" s="25"/>
      <c r="E30" s="25"/>
      <c r="F30" s="25"/>
      <c r="G30" s="25"/>
      <c r="H30" s="25"/>
      <c r="I30" s="25"/>
      <c r="J30" s="9">
        <v>37014.37</v>
      </c>
    </row>
    <row r="31" spans="2:10" ht="11.25">
      <c r="B31" s="25" t="s">
        <v>39</v>
      </c>
      <c r="C31" s="25"/>
      <c r="D31" s="25"/>
      <c r="E31" s="25"/>
      <c r="F31" s="25"/>
      <c r="G31" s="25"/>
      <c r="H31" s="25"/>
      <c r="I31" s="25"/>
      <c r="J31" s="9">
        <v>14749.56</v>
      </c>
    </row>
    <row r="32" spans="2:10" ht="11.25">
      <c r="B32" s="25" t="s">
        <v>40</v>
      </c>
      <c r="C32" s="25"/>
      <c r="D32" s="25"/>
      <c r="E32" s="25"/>
      <c r="F32" s="25"/>
      <c r="G32" s="25"/>
      <c r="H32" s="25"/>
      <c r="I32" s="25"/>
      <c r="J32" s="9">
        <v>18753.01</v>
      </c>
    </row>
    <row r="33" spans="2:10" ht="11.25">
      <c r="B33" s="25" t="s">
        <v>41</v>
      </c>
      <c r="C33" s="25"/>
      <c r="D33" s="25"/>
      <c r="E33" s="25"/>
      <c r="F33" s="25"/>
      <c r="G33" s="25"/>
      <c r="H33" s="25"/>
      <c r="I33" s="25"/>
      <c r="J33" s="9">
        <v>3511.8</v>
      </c>
    </row>
    <row r="34" spans="2:10" ht="11.25">
      <c r="B34" s="25" t="s">
        <v>43</v>
      </c>
      <c r="C34" s="25"/>
      <c r="D34" s="25"/>
      <c r="E34" s="25"/>
      <c r="F34" s="25"/>
      <c r="G34" s="25"/>
      <c r="H34" s="25"/>
      <c r="I34" s="25"/>
      <c r="J34" s="9">
        <v>17278.06</v>
      </c>
    </row>
    <row r="35" spans="2:10" ht="11.25">
      <c r="B35" s="25" t="s">
        <v>44</v>
      </c>
      <c r="C35" s="25"/>
      <c r="D35" s="25"/>
      <c r="E35" s="25"/>
      <c r="F35" s="25"/>
      <c r="G35" s="25"/>
      <c r="H35" s="25"/>
      <c r="I35" s="25"/>
      <c r="J35" s="9">
        <v>772.6</v>
      </c>
    </row>
    <row r="36" spans="9:10" ht="11.25">
      <c r="I36" s="7" t="s">
        <v>45</v>
      </c>
      <c r="J36" s="10">
        <v>76565.08</v>
      </c>
    </row>
    <row r="37" spans="2:6" ht="12.75">
      <c r="B37" s="27" t="s">
        <v>46</v>
      </c>
      <c r="C37" s="27"/>
      <c r="D37" s="27"/>
      <c r="E37" s="27"/>
      <c r="F37" s="27"/>
    </row>
    <row r="38" spans="2:9" ht="11.25">
      <c r="B38" s="23" t="s">
        <v>47</v>
      </c>
      <c r="C38" s="23"/>
      <c r="D38" s="23"/>
      <c r="E38" s="23" t="s">
        <v>27</v>
      </c>
      <c r="F38" s="23"/>
      <c r="I38" s="11"/>
    </row>
    <row r="39" spans="2:6" ht="11.25">
      <c r="B39" s="25" t="s">
        <v>48</v>
      </c>
      <c r="C39" s="25"/>
      <c r="D39" s="25"/>
      <c r="E39" s="28">
        <v>248242.32</v>
      </c>
      <c r="F39" s="28"/>
    </row>
    <row r="40" spans="2:6" ht="11.25">
      <c r="B40" s="25" t="s">
        <v>49</v>
      </c>
      <c r="C40" s="25"/>
      <c r="D40" s="25"/>
      <c r="E40" s="28"/>
      <c r="F40" s="28"/>
    </row>
    <row r="41" spans="2:6" ht="11.25">
      <c r="B41" s="26" t="s">
        <v>50</v>
      </c>
      <c r="C41" s="26"/>
      <c r="D41" s="26"/>
      <c r="E41" s="24">
        <v>43616.56</v>
      </c>
      <c r="F41" s="24"/>
    </row>
    <row r="42" spans="2:6" ht="11.25">
      <c r="B42" s="26" t="s">
        <v>51</v>
      </c>
      <c r="C42" s="26"/>
      <c r="D42" s="26"/>
      <c r="E42" s="24">
        <v>13415.08</v>
      </c>
      <c r="F42" s="24"/>
    </row>
    <row r="43" spans="2:6" ht="11.25">
      <c r="B43" s="26" t="s">
        <v>52</v>
      </c>
      <c r="C43" s="26"/>
      <c r="D43" s="26"/>
      <c r="E43" s="24">
        <v>1334.48</v>
      </c>
      <c r="F43" s="24"/>
    </row>
    <row r="44" spans="2:6" ht="11.25">
      <c r="B44" s="26" t="s">
        <v>53</v>
      </c>
      <c r="C44" s="26"/>
      <c r="D44" s="26"/>
      <c r="E44" s="24">
        <v>1685.66</v>
      </c>
      <c r="F44" s="24"/>
    </row>
    <row r="45" spans="2:6" ht="11.25">
      <c r="B45" s="25" t="s">
        <v>54</v>
      </c>
      <c r="C45" s="25"/>
      <c r="D45" s="25"/>
      <c r="E45" s="28">
        <v>17559</v>
      </c>
      <c r="F45" s="28"/>
    </row>
    <row r="46" spans="2:6" ht="11.25">
      <c r="B46" s="25" t="s">
        <v>55</v>
      </c>
      <c r="C46" s="25"/>
      <c r="D46" s="25"/>
      <c r="E46" s="28">
        <v>908.64</v>
      </c>
      <c r="F46" s="28"/>
    </row>
    <row r="47" spans="2:6" ht="11.25">
      <c r="B47" s="25" t="s">
        <v>56</v>
      </c>
      <c r="C47" s="25"/>
      <c r="D47" s="25"/>
      <c r="E47" s="28">
        <v>1450.32</v>
      </c>
      <c r="F47" s="28"/>
    </row>
    <row r="48" spans="2:6" ht="11.25" customHeight="1">
      <c r="B48" s="25" t="s">
        <v>57</v>
      </c>
      <c r="C48" s="25"/>
      <c r="D48" s="25"/>
      <c r="E48" s="28">
        <v>5324.64</v>
      </c>
      <c r="F48" s="28"/>
    </row>
    <row r="49" ht="11.25" customHeight="1"/>
  </sheetData>
  <sheetProtection/>
  <mergeCells count="45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7:F37"/>
    <mergeCell ref="B38:D38"/>
    <mergeCell ref="E38:F38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outlinePr summaryBelow="0" summaryRight="0"/>
  </sheetPr>
  <dimension ref="B2:J53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71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72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251918.76</v>
      </c>
      <c r="D17" s="6">
        <v>251918.76</v>
      </c>
      <c r="E17" s="24">
        <v>244563.45</v>
      </c>
      <c r="F17" s="24"/>
      <c r="G17" s="6">
        <f>J41+E46+E47+E48+E49+E50+E51+E52+E53</f>
        <v>239736.34</v>
      </c>
      <c r="H17" s="15"/>
    </row>
    <row r="18" spans="7:8" ht="11.25">
      <c r="G18" s="7" t="s">
        <v>25</v>
      </c>
      <c r="H18" s="13">
        <v>7355.31</v>
      </c>
    </row>
    <row r="19" spans="7:8" ht="11.25">
      <c r="G19" s="7" t="s">
        <v>26</v>
      </c>
      <c r="H19" s="13">
        <v>144090.54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2814</v>
      </c>
    </row>
    <row r="23" spans="2:10" ht="11.25">
      <c r="B23" s="26" t="s">
        <v>73</v>
      </c>
      <c r="C23" s="26"/>
      <c r="D23" s="26"/>
      <c r="E23" s="26"/>
      <c r="F23" s="26"/>
      <c r="G23" s="26"/>
      <c r="H23" s="26"/>
      <c r="I23" s="26"/>
      <c r="J23" s="6">
        <v>664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635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24104.12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2044</v>
      </c>
    </row>
    <row r="28" spans="2:10" ht="11.25">
      <c r="B28" s="26" t="s">
        <v>68</v>
      </c>
      <c r="C28" s="26"/>
      <c r="D28" s="26"/>
      <c r="E28" s="26"/>
      <c r="F28" s="26"/>
      <c r="G28" s="26"/>
      <c r="H28" s="26"/>
      <c r="I28" s="26"/>
      <c r="J28" s="6">
        <v>1012</v>
      </c>
    </row>
    <row r="29" spans="2:10" ht="11.25">
      <c r="B29" s="26" t="s">
        <v>61</v>
      </c>
      <c r="C29" s="26"/>
      <c r="D29" s="26"/>
      <c r="E29" s="26"/>
      <c r="F29" s="26"/>
      <c r="G29" s="26"/>
      <c r="H29" s="26"/>
      <c r="I29" s="26"/>
      <c r="J29" s="6">
        <v>9273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6">
        <v>6924</v>
      </c>
    </row>
    <row r="31" spans="2:10" ht="11.25">
      <c r="B31" s="26" t="s">
        <v>35</v>
      </c>
      <c r="C31" s="26"/>
      <c r="D31" s="26"/>
      <c r="E31" s="26"/>
      <c r="F31" s="26"/>
      <c r="G31" s="26"/>
      <c r="H31" s="26"/>
      <c r="I31" s="26"/>
      <c r="J31" s="6">
        <v>4851.12</v>
      </c>
    </row>
    <row r="32" spans="2:10" ht="11.25">
      <c r="B32" s="25" t="s">
        <v>36</v>
      </c>
      <c r="C32" s="25"/>
      <c r="D32" s="25"/>
      <c r="E32" s="25"/>
      <c r="F32" s="25"/>
      <c r="G32" s="25"/>
      <c r="H32" s="25"/>
      <c r="I32" s="25"/>
      <c r="J32" s="9">
        <v>15066</v>
      </c>
    </row>
    <row r="33" spans="2:10" ht="11.25">
      <c r="B33" s="26" t="s">
        <v>37</v>
      </c>
      <c r="C33" s="26"/>
      <c r="D33" s="26"/>
      <c r="E33" s="26"/>
      <c r="F33" s="26"/>
      <c r="G33" s="26"/>
      <c r="H33" s="26"/>
      <c r="I33" s="26"/>
      <c r="J33" s="6">
        <v>15066</v>
      </c>
    </row>
    <row r="34" spans="2:10" ht="11.25">
      <c r="B34" s="25" t="s">
        <v>38</v>
      </c>
      <c r="C34" s="25"/>
      <c r="D34" s="25"/>
      <c r="E34" s="25"/>
      <c r="F34" s="25"/>
      <c r="G34" s="25"/>
      <c r="H34" s="25"/>
      <c r="I34" s="25"/>
      <c r="J34" s="9">
        <v>93008.18</v>
      </c>
    </row>
    <row r="35" spans="2:10" ht="11.25">
      <c r="B35" s="25" t="s">
        <v>39</v>
      </c>
      <c r="C35" s="25"/>
      <c r="D35" s="25"/>
      <c r="E35" s="25"/>
      <c r="F35" s="25"/>
      <c r="G35" s="25"/>
      <c r="H35" s="25"/>
      <c r="I35" s="25"/>
      <c r="J35" s="9">
        <v>14981.4</v>
      </c>
    </row>
    <row r="36" spans="2:10" ht="11.25">
      <c r="B36" s="25" t="s">
        <v>40</v>
      </c>
      <c r="C36" s="25"/>
      <c r="D36" s="25"/>
      <c r="E36" s="25"/>
      <c r="F36" s="25"/>
      <c r="G36" s="25"/>
      <c r="H36" s="25"/>
      <c r="I36" s="25"/>
      <c r="J36" s="9">
        <v>19047.78</v>
      </c>
    </row>
    <row r="37" spans="2:10" ht="11.25">
      <c r="B37" s="25" t="s">
        <v>41</v>
      </c>
      <c r="C37" s="25"/>
      <c r="D37" s="25"/>
      <c r="E37" s="25"/>
      <c r="F37" s="25"/>
      <c r="G37" s="25"/>
      <c r="H37" s="25"/>
      <c r="I37" s="25"/>
      <c r="J37" s="9">
        <v>3567</v>
      </c>
    </row>
    <row r="38" spans="2:10" ht="11.25">
      <c r="B38" s="25" t="s">
        <v>42</v>
      </c>
      <c r="C38" s="25"/>
      <c r="D38" s="25"/>
      <c r="E38" s="25"/>
      <c r="F38" s="25"/>
      <c r="G38" s="25"/>
      <c r="H38" s="25"/>
      <c r="I38" s="25"/>
      <c r="J38" s="9">
        <v>55412</v>
      </c>
    </row>
    <row r="39" spans="2:10" ht="11.25">
      <c r="B39" s="25" t="s">
        <v>43</v>
      </c>
      <c r="C39" s="25"/>
      <c r="D39" s="25"/>
      <c r="E39" s="25"/>
      <c r="F39" s="25"/>
      <c r="G39" s="25"/>
      <c r="H39" s="25"/>
      <c r="I39" s="25"/>
      <c r="J39" s="9">
        <v>17549.64</v>
      </c>
    </row>
    <row r="40" spans="2:10" ht="11.25">
      <c r="B40" s="25" t="s">
        <v>44</v>
      </c>
      <c r="C40" s="25"/>
      <c r="D40" s="25"/>
      <c r="E40" s="25"/>
      <c r="F40" s="25"/>
      <c r="G40" s="25"/>
      <c r="H40" s="25"/>
      <c r="I40" s="25"/>
      <c r="J40" s="9">
        <v>784.74</v>
      </c>
    </row>
    <row r="41" spans="9:10" ht="11.25">
      <c r="I41" s="7" t="s">
        <v>45</v>
      </c>
      <c r="J41" s="10">
        <v>153326.68</v>
      </c>
    </row>
    <row r="42" spans="2:6" ht="12.75">
      <c r="B42" s="27" t="s">
        <v>46</v>
      </c>
      <c r="C42" s="27"/>
      <c r="D42" s="27"/>
      <c r="E42" s="27"/>
      <c r="F42" s="27"/>
    </row>
    <row r="43" spans="2:9" ht="11.25">
      <c r="B43" s="23" t="s">
        <v>47</v>
      </c>
      <c r="C43" s="23"/>
      <c r="D43" s="23"/>
      <c r="E43" s="23" t="s">
        <v>27</v>
      </c>
      <c r="F43" s="23"/>
      <c r="I43" s="11"/>
    </row>
    <row r="44" spans="2:6" ht="11.25">
      <c r="B44" s="25" t="s">
        <v>48</v>
      </c>
      <c r="C44" s="25"/>
      <c r="D44" s="25"/>
      <c r="E44" s="28">
        <v>251918.76</v>
      </c>
      <c r="F44" s="28"/>
    </row>
    <row r="45" spans="2:6" ht="11.25">
      <c r="B45" s="25" t="s">
        <v>49</v>
      </c>
      <c r="C45" s="25"/>
      <c r="D45" s="25"/>
      <c r="E45" s="28"/>
      <c r="F45" s="28"/>
    </row>
    <row r="46" spans="2:6" ht="11.25">
      <c r="B46" s="26" t="s">
        <v>50</v>
      </c>
      <c r="C46" s="26"/>
      <c r="D46" s="26"/>
      <c r="E46" s="24">
        <v>44302.14</v>
      </c>
      <c r="F46" s="24"/>
    </row>
    <row r="47" spans="2:6" ht="11.25">
      <c r="B47" s="26" t="s">
        <v>51</v>
      </c>
      <c r="C47" s="26"/>
      <c r="D47" s="26"/>
      <c r="E47" s="24">
        <v>13625.94</v>
      </c>
      <c r="F47" s="24"/>
    </row>
    <row r="48" spans="2:6" ht="11.25">
      <c r="B48" s="26" t="s">
        <v>52</v>
      </c>
      <c r="C48" s="26"/>
      <c r="D48" s="26"/>
      <c r="E48" s="24">
        <v>1355.46</v>
      </c>
      <c r="F48" s="24"/>
    </row>
    <row r="49" spans="2:6" ht="11.25">
      <c r="B49" s="26" t="s">
        <v>53</v>
      </c>
      <c r="C49" s="26"/>
      <c r="D49" s="26"/>
      <c r="E49" s="24">
        <v>1712.16</v>
      </c>
      <c r="F49" s="24"/>
    </row>
    <row r="50" spans="2:6" ht="11.25">
      <c r="B50" s="25" t="s">
        <v>54</v>
      </c>
      <c r="C50" s="25"/>
      <c r="D50" s="25"/>
      <c r="E50" s="28">
        <v>17835</v>
      </c>
      <c r="F50" s="28"/>
    </row>
    <row r="51" spans="2:6" ht="11.25">
      <c r="B51" s="25" t="s">
        <v>55</v>
      </c>
      <c r="C51" s="25"/>
      <c r="D51" s="25"/>
      <c r="E51" s="28">
        <v>786.02</v>
      </c>
      <c r="F51" s="28"/>
    </row>
    <row r="52" spans="2:6" ht="11.25">
      <c r="B52" s="25" t="s">
        <v>56</v>
      </c>
      <c r="C52" s="25"/>
      <c r="D52" s="25"/>
      <c r="E52" s="28">
        <v>1254.94</v>
      </c>
      <c r="F52" s="28"/>
    </row>
    <row r="53" spans="2:6" ht="11.25" customHeight="1">
      <c r="B53" s="25" t="s">
        <v>57</v>
      </c>
      <c r="C53" s="25"/>
      <c r="D53" s="25"/>
      <c r="E53" s="28">
        <v>5538</v>
      </c>
      <c r="F53" s="28"/>
    </row>
    <row r="54" ht="11.25" customHeight="1"/>
  </sheetData>
  <sheetProtection/>
  <mergeCells count="50"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0:I40"/>
    <mergeCell ref="B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74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75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281653.72</v>
      </c>
      <c r="D17" s="6">
        <v>281653.72</v>
      </c>
      <c r="E17" s="24">
        <v>289405.43</v>
      </c>
      <c r="F17" s="24"/>
      <c r="G17" s="6">
        <f>J38+E43+E44+E45+E46+E47+E48+E49+E50</f>
        <v>226700.31999999995</v>
      </c>
      <c r="H17" s="15"/>
    </row>
    <row r="18" spans="7:8" ht="11.25">
      <c r="G18" s="7" t="s">
        <v>25</v>
      </c>
      <c r="H18" s="13">
        <v>-7751.71</v>
      </c>
    </row>
    <row r="19" spans="7:8" ht="11.25">
      <c r="G19" s="7" t="s">
        <v>26</v>
      </c>
      <c r="H19" s="13">
        <v>37386.32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1515</v>
      </c>
    </row>
    <row r="23" spans="2:10" ht="11.25">
      <c r="B23" s="26" t="s">
        <v>31</v>
      </c>
      <c r="C23" s="26"/>
      <c r="D23" s="26"/>
      <c r="E23" s="26"/>
      <c r="F23" s="26"/>
      <c r="G23" s="26"/>
      <c r="H23" s="26"/>
      <c r="I23" s="26"/>
      <c r="J23" s="6">
        <v>1515</v>
      </c>
    </row>
    <row r="24" spans="2:10" ht="11.25">
      <c r="B24" s="25" t="s">
        <v>32</v>
      </c>
      <c r="C24" s="25"/>
      <c r="D24" s="25"/>
      <c r="E24" s="25"/>
      <c r="F24" s="25"/>
      <c r="G24" s="25"/>
      <c r="H24" s="25"/>
      <c r="I24" s="25"/>
      <c r="J24" s="9">
        <v>38941.96</v>
      </c>
    </row>
    <row r="25" spans="2:10" ht="11.25">
      <c r="B25" s="26" t="s">
        <v>33</v>
      </c>
      <c r="C25" s="26"/>
      <c r="D25" s="26"/>
      <c r="E25" s="26"/>
      <c r="F25" s="26"/>
      <c r="G25" s="26"/>
      <c r="H25" s="26"/>
      <c r="I25" s="26"/>
      <c r="J25" s="6">
        <v>3851</v>
      </c>
    </row>
    <row r="26" spans="2:10" ht="11.25">
      <c r="B26" s="26" t="s">
        <v>68</v>
      </c>
      <c r="C26" s="26"/>
      <c r="D26" s="26"/>
      <c r="E26" s="26"/>
      <c r="F26" s="26"/>
      <c r="G26" s="26"/>
      <c r="H26" s="26"/>
      <c r="I26" s="26"/>
      <c r="J26" s="6">
        <v>7103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15915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6924</v>
      </c>
    </row>
    <row r="29" spans="2:10" ht="11.25">
      <c r="B29" s="26" t="s">
        <v>35</v>
      </c>
      <c r="C29" s="26"/>
      <c r="D29" s="26"/>
      <c r="E29" s="26"/>
      <c r="F29" s="26"/>
      <c r="G29" s="26"/>
      <c r="H29" s="26"/>
      <c r="I29" s="26"/>
      <c r="J29" s="6">
        <v>5148.96</v>
      </c>
    </row>
    <row r="30" spans="2:10" ht="11.25">
      <c r="B30" s="25" t="s">
        <v>36</v>
      </c>
      <c r="C30" s="25"/>
      <c r="D30" s="25"/>
      <c r="E30" s="25"/>
      <c r="F30" s="25"/>
      <c r="G30" s="25"/>
      <c r="H30" s="25"/>
      <c r="I30" s="25"/>
      <c r="J30" s="9">
        <v>4415</v>
      </c>
    </row>
    <row r="31" spans="2:10" ht="11.25">
      <c r="B31" s="26" t="s">
        <v>37</v>
      </c>
      <c r="C31" s="26"/>
      <c r="D31" s="26"/>
      <c r="E31" s="26"/>
      <c r="F31" s="26"/>
      <c r="G31" s="26"/>
      <c r="H31" s="26"/>
      <c r="I31" s="26"/>
      <c r="J31" s="6">
        <v>4415</v>
      </c>
    </row>
    <row r="32" spans="2:10" ht="11.25">
      <c r="B32" s="25" t="s">
        <v>38</v>
      </c>
      <c r="C32" s="25"/>
      <c r="D32" s="25"/>
      <c r="E32" s="25"/>
      <c r="F32" s="25"/>
      <c r="G32" s="25"/>
      <c r="H32" s="25"/>
      <c r="I32" s="25"/>
      <c r="J32" s="9">
        <v>39904.44</v>
      </c>
    </row>
    <row r="33" spans="2:10" ht="11.25">
      <c r="B33" s="25" t="s">
        <v>39</v>
      </c>
      <c r="C33" s="25"/>
      <c r="D33" s="25"/>
      <c r="E33" s="25"/>
      <c r="F33" s="25"/>
      <c r="G33" s="25"/>
      <c r="H33" s="25"/>
      <c r="I33" s="25"/>
      <c r="J33" s="9">
        <v>15901.2</v>
      </c>
    </row>
    <row r="34" spans="2:10" ht="11.25">
      <c r="B34" s="25" t="s">
        <v>40</v>
      </c>
      <c r="C34" s="25"/>
      <c r="D34" s="25"/>
      <c r="E34" s="25"/>
      <c r="F34" s="25"/>
      <c r="G34" s="25"/>
      <c r="H34" s="25"/>
      <c r="I34" s="25"/>
      <c r="J34" s="9">
        <v>20217.24</v>
      </c>
    </row>
    <row r="35" spans="2:10" ht="11.25">
      <c r="B35" s="25" t="s">
        <v>41</v>
      </c>
      <c r="C35" s="25"/>
      <c r="D35" s="25"/>
      <c r="E35" s="25"/>
      <c r="F35" s="25"/>
      <c r="G35" s="25"/>
      <c r="H35" s="25"/>
      <c r="I35" s="25"/>
      <c r="J35" s="9">
        <v>3786</v>
      </c>
    </row>
    <row r="36" spans="2:10" ht="11.25">
      <c r="B36" s="25" t="s">
        <v>43</v>
      </c>
      <c r="C36" s="25"/>
      <c r="D36" s="25"/>
      <c r="E36" s="25"/>
      <c r="F36" s="25"/>
      <c r="G36" s="25"/>
      <c r="H36" s="25"/>
      <c r="I36" s="25"/>
      <c r="J36" s="9">
        <v>18627.12</v>
      </c>
    </row>
    <row r="37" spans="2:10" ht="11.25">
      <c r="B37" s="25" t="s">
        <v>44</v>
      </c>
      <c r="C37" s="25"/>
      <c r="D37" s="25"/>
      <c r="E37" s="25"/>
      <c r="F37" s="25"/>
      <c r="G37" s="25"/>
      <c r="H37" s="25"/>
      <c r="I37" s="25"/>
      <c r="J37" s="9">
        <v>832.92</v>
      </c>
    </row>
    <row r="38" spans="9:10" ht="11.25">
      <c r="I38" s="7" t="s">
        <v>45</v>
      </c>
      <c r="J38" s="10">
        <v>104236.44</v>
      </c>
    </row>
    <row r="39" spans="2:6" ht="12.75">
      <c r="B39" s="27" t="s">
        <v>46</v>
      </c>
      <c r="C39" s="27"/>
      <c r="D39" s="27"/>
      <c r="E39" s="27"/>
      <c r="F39" s="27"/>
    </row>
    <row r="40" spans="2:9" ht="11.25">
      <c r="B40" s="23" t="s">
        <v>47</v>
      </c>
      <c r="C40" s="23"/>
      <c r="D40" s="23"/>
      <c r="E40" s="23" t="s">
        <v>27</v>
      </c>
      <c r="F40" s="23"/>
      <c r="I40" s="11"/>
    </row>
    <row r="41" spans="2:6" ht="11.25">
      <c r="B41" s="25" t="s">
        <v>48</v>
      </c>
      <c r="C41" s="25"/>
      <c r="D41" s="25"/>
      <c r="E41" s="28">
        <v>281653.72</v>
      </c>
      <c r="F41" s="28"/>
    </row>
    <row r="42" spans="2:6" ht="11.25">
      <c r="B42" s="25" t="s">
        <v>49</v>
      </c>
      <c r="C42" s="25"/>
      <c r="D42" s="25"/>
      <c r="E42" s="28"/>
      <c r="F42" s="28"/>
    </row>
    <row r="43" spans="2:6" ht="11.25">
      <c r="B43" s="26" t="s">
        <v>50</v>
      </c>
      <c r="C43" s="26"/>
      <c r="D43" s="26"/>
      <c r="E43" s="24">
        <v>47022.12</v>
      </c>
      <c r="F43" s="24"/>
    </row>
    <row r="44" spans="2:6" ht="11.25">
      <c r="B44" s="26" t="s">
        <v>51</v>
      </c>
      <c r="C44" s="26"/>
      <c r="D44" s="26"/>
      <c r="E44" s="24">
        <v>14462.52</v>
      </c>
      <c r="F44" s="24"/>
    </row>
    <row r="45" spans="2:6" ht="11.25">
      <c r="B45" s="26" t="s">
        <v>52</v>
      </c>
      <c r="C45" s="26"/>
      <c r="D45" s="26"/>
      <c r="E45" s="24">
        <v>1438.68</v>
      </c>
      <c r="F45" s="24"/>
    </row>
    <row r="46" spans="2:6" ht="11.25">
      <c r="B46" s="26" t="s">
        <v>53</v>
      </c>
      <c r="C46" s="26"/>
      <c r="D46" s="26"/>
      <c r="E46" s="24">
        <v>1817.28</v>
      </c>
      <c r="F46" s="24"/>
    </row>
    <row r="47" spans="2:6" ht="11.25">
      <c r="B47" s="25" t="s">
        <v>54</v>
      </c>
      <c r="C47" s="25"/>
      <c r="D47" s="25"/>
      <c r="E47" s="28">
        <v>18930</v>
      </c>
      <c r="F47" s="28"/>
    </row>
    <row r="48" spans="2:6" ht="11.25">
      <c r="B48" s="25" t="s">
        <v>55</v>
      </c>
      <c r="C48" s="25"/>
      <c r="D48" s="25"/>
      <c r="E48" s="28">
        <v>924.36</v>
      </c>
      <c r="F48" s="28"/>
    </row>
    <row r="49" spans="2:6" ht="11.25">
      <c r="B49" s="25" t="s">
        <v>56</v>
      </c>
      <c r="C49" s="25"/>
      <c r="D49" s="25"/>
      <c r="E49" s="28">
        <v>1476.24</v>
      </c>
      <c r="F49" s="28"/>
    </row>
    <row r="50" spans="2:6" ht="11.25" customHeight="1">
      <c r="B50" s="25" t="s">
        <v>57</v>
      </c>
      <c r="C50" s="25"/>
      <c r="D50" s="25"/>
      <c r="E50" s="28">
        <v>36392.68</v>
      </c>
      <c r="F50" s="28"/>
    </row>
    <row r="51" ht="11.25" customHeight="1"/>
  </sheetData>
  <sheetProtection/>
  <mergeCells count="47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9:F39"/>
    <mergeCell ref="B40:D40"/>
    <mergeCell ref="E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outlinePr summaryBelow="0" summaryRight="0"/>
  </sheetPr>
  <dimension ref="B2:J5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76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77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243535.64</v>
      </c>
      <c r="D17" s="6">
        <v>243535.64</v>
      </c>
      <c r="E17" s="24">
        <v>233415.1</v>
      </c>
      <c r="F17" s="24"/>
      <c r="G17" s="6">
        <f>J39+J44+E49+E50+E51+E52+E53+E54+E55+E56</f>
        <v>260889.3</v>
      </c>
      <c r="H17" s="15"/>
    </row>
    <row r="18" spans="7:8" ht="11.25">
      <c r="G18" s="7" t="s">
        <v>25</v>
      </c>
      <c r="H18" s="13">
        <v>10120.54</v>
      </c>
    </row>
    <row r="19" spans="7:8" ht="11.25">
      <c r="G19" s="7" t="s">
        <v>26</v>
      </c>
      <c r="H19" s="13">
        <v>74722.26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8459</v>
      </c>
    </row>
    <row r="23" spans="2:10" ht="11.25">
      <c r="B23" s="26" t="s">
        <v>29</v>
      </c>
      <c r="C23" s="26"/>
      <c r="D23" s="26"/>
      <c r="E23" s="26"/>
      <c r="F23" s="26"/>
      <c r="G23" s="26"/>
      <c r="H23" s="26"/>
      <c r="I23" s="26"/>
      <c r="J23" s="6">
        <v>6944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6">
        <v>1515</v>
      </c>
    </row>
    <row r="25" spans="2:10" ht="11.25">
      <c r="B25" s="25" t="s">
        <v>32</v>
      </c>
      <c r="C25" s="25"/>
      <c r="D25" s="25"/>
      <c r="E25" s="25"/>
      <c r="F25" s="25"/>
      <c r="G25" s="25"/>
      <c r="H25" s="25"/>
      <c r="I25" s="25"/>
      <c r="J25" s="9">
        <v>32156.97</v>
      </c>
    </row>
    <row r="26" spans="2:10" ht="11.25">
      <c r="B26" s="26" t="s">
        <v>33</v>
      </c>
      <c r="C26" s="26"/>
      <c r="D26" s="26"/>
      <c r="E26" s="26"/>
      <c r="F26" s="26"/>
      <c r="G26" s="26"/>
      <c r="H26" s="26"/>
      <c r="I26" s="26"/>
      <c r="J26" s="6">
        <v>2044</v>
      </c>
    </row>
    <row r="27" spans="2:10" ht="11.25">
      <c r="B27" s="26" t="s">
        <v>61</v>
      </c>
      <c r="C27" s="26"/>
      <c r="D27" s="26"/>
      <c r="E27" s="26"/>
      <c r="F27" s="26"/>
      <c r="G27" s="26"/>
      <c r="H27" s="26"/>
      <c r="I27" s="26"/>
      <c r="J27" s="6">
        <v>2815</v>
      </c>
    </row>
    <row r="28" spans="2:10" ht="11.25">
      <c r="B28" s="26" t="s">
        <v>34</v>
      </c>
      <c r="C28" s="26"/>
      <c r="D28" s="26"/>
      <c r="E28" s="26"/>
      <c r="F28" s="26"/>
      <c r="G28" s="26"/>
      <c r="H28" s="26"/>
      <c r="I28" s="26"/>
      <c r="J28" s="6">
        <v>6971</v>
      </c>
    </row>
    <row r="29" spans="2:10" ht="11.25">
      <c r="B29" s="26" t="s">
        <v>78</v>
      </c>
      <c r="C29" s="26"/>
      <c r="D29" s="26"/>
      <c r="E29" s="26"/>
      <c r="F29" s="26"/>
      <c r="G29" s="26"/>
      <c r="H29" s="26"/>
      <c r="I29" s="26"/>
      <c r="J29" s="6">
        <v>15555</v>
      </c>
    </row>
    <row r="30" spans="2:10" ht="11.25">
      <c r="B30" s="26" t="s">
        <v>35</v>
      </c>
      <c r="C30" s="26"/>
      <c r="D30" s="26"/>
      <c r="E30" s="26"/>
      <c r="F30" s="26"/>
      <c r="G30" s="26"/>
      <c r="H30" s="26"/>
      <c r="I30" s="26"/>
      <c r="J30" s="6">
        <v>4771.97</v>
      </c>
    </row>
    <row r="31" spans="2:10" ht="11.25">
      <c r="B31" s="25" t="s">
        <v>36</v>
      </c>
      <c r="C31" s="25"/>
      <c r="D31" s="25"/>
      <c r="E31" s="25"/>
      <c r="F31" s="25"/>
      <c r="G31" s="25"/>
      <c r="H31" s="25"/>
      <c r="I31" s="25"/>
      <c r="J31" s="9">
        <v>8666</v>
      </c>
    </row>
    <row r="32" spans="2:10" ht="11.25">
      <c r="B32" s="26" t="s">
        <v>37</v>
      </c>
      <c r="C32" s="26"/>
      <c r="D32" s="26"/>
      <c r="E32" s="26"/>
      <c r="F32" s="26"/>
      <c r="G32" s="26"/>
      <c r="H32" s="26"/>
      <c r="I32" s="26"/>
      <c r="J32" s="6">
        <v>8666</v>
      </c>
    </row>
    <row r="33" spans="2:10" ht="11.25">
      <c r="B33" s="25" t="s">
        <v>38</v>
      </c>
      <c r="C33" s="25"/>
      <c r="D33" s="25"/>
      <c r="E33" s="25"/>
      <c r="F33" s="25"/>
      <c r="G33" s="25"/>
      <c r="H33" s="25"/>
      <c r="I33" s="25"/>
      <c r="J33" s="9">
        <v>36982.75</v>
      </c>
    </row>
    <row r="34" spans="2:10" ht="11.25">
      <c r="B34" s="25" t="s">
        <v>39</v>
      </c>
      <c r="C34" s="25"/>
      <c r="D34" s="25"/>
      <c r="E34" s="25"/>
      <c r="F34" s="25"/>
      <c r="G34" s="25"/>
      <c r="H34" s="25"/>
      <c r="I34" s="25"/>
      <c r="J34" s="9">
        <v>14736.96</v>
      </c>
    </row>
    <row r="35" spans="2:10" ht="11.25">
      <c r="B35" s="25" t="s">
        <v>40</v>
      </c>
      <c r="C35" s="25"/>
      <c r="D35" s="25"/>
      <c r="E35" s="25"/>
      <c r="F35" s="25"/>
      <c r="G35" s="25"/>
      <c r="H35" s="25"/>
      <c r="I35" s="25"/>
      <c r="J35" s="9">
        <v>18736.99</v>
      </c>
    </row>
    <row r="36" spans="2:10" ht="11.25">
      <c r="B36" s="25" t="s">
        <v>41</v>
      </c>
      <c r="C36" s="25"/>
      <c r="D36" s="25"/>
      <c r="E36" s="25"/>
      <c r="F36" s="25"/>
      <c r="G36" s="25"/>
      <c r="H36" s="25"/>
      <c r="I36" s="25"/>
      <c r="J36" s="9">
        <v>3508.8</v>
      </c>
    </row>
    <row r="37" spans="2:10" ht="11.25">
      <c r="B37" s="25" t="s">
        <v>43</v>
      </c>
      <c r="C37" s="25"/>
      <c r="D37" s="25"/>
      <c r="E37" s="25"/>
      <c r="F37" s="25"/>
      <c r="G37" s="25"/>
      <c r="H37" s="25"/>
      <c r="I37" s="25"/>
      <c r="J37" s="9">
        <v>17263.3</v>
      </c>
    </row>
    <row r="38" spans="2:10" ht="11.25">
      <c r="B38" s="25" t="s">
        <v>44</v>
      </c>
      <c r="C38" s="25"/>
      <c r="D38" s="25"/>
      <c r="E38" s="25"/>
      <c r="F38" s="25"/>
      <c r="G38" s="25"/>
      <c r="H38" s="25"/>
      <c r="I38" s="25"/>
      <c r="J38" s="9">
        <v>771.94</v>
      </c>
    </row>
    <row r="39" spans="9:10" ht="11.25">
      <c r="I39" s="7" t="s">
        <v>45</v>
      </c>
      <c r="J39" s="10">
        <v>104299.96</v>
      </c>
    </row>
    <row r="41" spans="2:10" ht="11.25">
      <c r="B41" s="23" t="s">
        <v>64</v>
      </c>
      <c r="C41" s="23"/>
      <c r="D41" s="23"/>
      <c r="E41" s="23"/>
      <c r="F41" s="23"/>
      <c r="G41" s="23"/>
      <c r="H41" s="23"/>
      <c r="I41" s="23"/>
      <c r="J41" s="4" t="s">
        <v>27</v>
      </c>
    </row>
    <row r="42" spans="2:10" ht="11.25">
      <c r="B42" s="25" t="s">
        <v>28</v>
      </c>
      <c r="C42" s="25"/>
      <c r="D42" s="25"/>
      <c r="E42" s="25"/>
      <c r="F42" s="25"/>
      <c r="G42" s="25"/>
      <c r="H42" s="25"/>
      <c r="I42" s="25"/>
      <c r="J42" s="9">
        <v>70572.38</v>
      </c>
    </row>
    <row r="43" spans="2:10" ht="11.25">
      <c r="B43" s="26" t="s">
        <v>65</v>
      </c>
      <c r="C43" s="26"/>
      <c r="D43" s="26"/>
      <c r="E43" s="26"/>
      <c r="F43" s="26"/>
      <c r="G43" s="26"/>
      <c r="H43" s="26"/>
      <c r="I43" s="26"/>
      <c r="J43" s="6">
        <v>70572.38</v>
      </c>
    </row>
    <row r="44" spans="9:10" ht="11.25">
      <c r="I44" s="7" t="s">
        <v>45</v>
      </c>
      <c r="J44" s="10">
        <v>70572.38</v>
      </c>
    </row>
    <row r="45" spans="2:6" ht="12.75">
      <c r="B45" s="27" t="s">
        <v>46</v>
      </c>
      <c r="C45" s="27"/>
      <c r="D45" s="27"/>
      <c r="E45" s="27"/>
      <c r="F45" s="27"/>
    </row>
    <row r="46" spans="2:9" ht="11.25">
      <c r="B46" s="23" t="s">
        <v>47</v>
      </c>
      <c r="C46" s="23"/>
      <c r="D46" s="23"/>
      <c r="E46" s="23" t="s">
        <v>27</v>
      </c>
      <c r="F46" s="23"/>
      <c r="I46" s="11"/>
    </row>
    <row r="47" spans="2:6" ht="11.25">
      <c r="B47" s="25" t="s">
        <v>48</v>
      </c>
      <c r="C47" s="25"/>
      <c r="D47" s="25"/>
      <c r="E47" s="28">
        <v>243535.64</v>
      </c>
      <c r="F47" s="28"/>
    </row>
    <row r="48" spans="2:6" ht="11.25">
      <c r="B48" s="25" t="s">
        <v>49</v>
      </c>
      <c r="C48" s="25"/>
      <c r="D48" s="25"/>
      <c r="E48" s="28"/>
      <c r="F48" s="28"/>
    </row>
    <row r="49" spans="2:6" ht="11.25">
      <c r="B49" s="26" t="s">
        <v>50</v>
      </c>
      <c r="C49" s="26"/>
      <c r="D49" s="26"/>
      <c r="E49" s="24">
        <v>43579.3</v>
      </c>
      <c r="F49" s="24"/>
    </row>
    <row r="50" spans="2:6" ht="11.25">
      <c r="B50" s="26" t="s">
        <v>51</v>
      </c>
      <c r="C50" s="26"/>
      <c r="D50" s="26"/>
      <c r="E50" s="24">
        <v>13403.62</v>
      </c>
      <c r="F50" s="24"/>
    </row>
    <row r="51" spans="2:6" ht="11.25">
      <c r="B51" s="26" t="s">
        <v>52</v>
      </c>
      <c r="C51" s="26"/>
      <c r="D51" s="26"/>
      <c r="E51" s="24">
        <v>1333.34</v>
      </c>
      <c r="F51" s="24"/>
    </row>
    <row r="52" spans="2:6" ht="11.25">
      <c r="B52" s="26" t="s">
        <v>53</v>
      </c>
      <c r="C52" s="26"/>
      <c r="D52" s="26"/>
      <c r="E52" s="24">
        <v>1684.22</v>
      </c>
      <c r="F52" s="24"/>
    </row>
    <row r="53" spans="2:6" ht="11.25">
      <c r="B53" s="25" t="s">
        <v>54</v>
      </c>
      <c r="C53" s="25"/>
      <c r="D53" s="25"/>
      <c r="E53" s="28">
        <v>17544</v>
      </c>
      <c r="F53" s="28"/>
    </row>
    <row r="54" spans="2:6" ht="11.25">
      <c r="B54" s="25" t="s">
        <v>55</v>
      </c>
      <c r="C54" s="25"/>
      <c r="D54" s="25"/>
      <c r="E54" s="28">
        <v>1023.36</v>
      </c>
      <c r="F54" s="28"/>
    </row>
    <row r="55" spans="2:6" ht="11.25">
      <c r="B55" s="25" t="s">
        <v>56</v>
      </c>
      <c r="C55" s="25"/>
      <c r="D55" s="25"/>
      <c r="E55" s="28">
        <v>1633.8</v>
      </c>
      <c r="F55" s="28"/>
    </row>
    <row r="56" spans="2:6" ht="11.25" customHeight="1">
      <c r="B56" s="25" t="s">
        <v>57</v>
      </c>
      <c r="C56" s="25"/>
      <c r="D56" s="25"/>
      <c r="E56" s="28">
        <v>5815.32</v>
      </c>
      <c r="F56" s="28"/>
    </row>
    <row r="57" ht="11.25" customHeight="1"/>
  </sheetData>
  <sheetProtection/>
  <mergeCells count="51"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I42"/>
    <mergeCell ref="B43:I43"/>
    <mergeCell ref="B45:F45"/>
    <mergeCell ref="B46:D46"/>
    <mergeCell ref="E46:F46"/>
    <mergeCell ref="B47:D47"/>
    <mergeCell ref="E47:F47"/>
    <mergeCell ref="B34:I34"/>
    <mergeCell ref="B35:I35"/>
    <mergeCell ref="B36:I36"/>
    <mergeCell ref="B37:I37"/>
    <mergeCell ref="B38:I38"/>
    <mergeCell ref="B41:I41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5" style="1" customWidth="1"/>
    <col min="8" max="8" width="11.16015625" style="2" customWidth="1"/>
    <col min="9" max="9" width="2.8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6" t="s">
        <v>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6" t="s">
        <v>1</v>
      </c>
      <c r="C3" s="16"/>
      <c r="D3" s="16"/>
      <c r="E3" s="16"/>
      <c r="F3" s="16"/>
      <c r="G3" s="16"/>
      <c r="H3" s="16"/>
      <c r="I3" s="16"/>
      <c r="J3" s="16"/>
    </row>
    <row r="5" spans="2:8" ht="11.25">
      <c r="B5" s="17" t="s">
        <v>79</v>
      </c>
      <c r="C5" s="17"/>
      <c r="D5" s="17"/>
      <c r="E5" s="17"/>
      <c r="F5" s="2" t="s">
        <v>3</v>
      </c>
      <c r="H5" s="2" t="s">
        <v>4</v>
      </c>
    </row>
    <row r="6" spans="2:8" ht="11.25">
      <c r="B6" s="17" t="s">
        <v>5</v>
      </c>
      <c r="C6" s="17"/>
      <c r="D6" s="17"/>
      <c r="E6" s="17"/>
      <c r="F6" s="2" t="s">
        <v>6</v>
      </c>
      <c r="H6" s="12">
        <v>2</v>
      </c>
    </row>
    <row r="7" spans="2:8" ht="11.25">
      <c r="B7" s="17" t="s">
        <v>7</v>
      </c>
      <c r="C7" s="17"/>
      <c r="D7" s="17"/>
      <c r="E7" s="17"/>
      <c r="F7" s="2" t="s">
        <v>8</v>
      </c>
      <c r="H7" s="12">
        <v>2</v>
      </c>
    </row>
    <row r="8" spans="6:8" ht="11.25">
      <c r="F8" s="2" t="s">
        <v>9</v>
      </c>
      <c r="H8" s="12">
        <v>12</v>
      </c>
    </row>
    <row r="9" spans="6:8" ht="11.25">
      <c r="F9" s="2" t="s">
        <v>10</v>
      </c>
      <c r="H9" s="2" t="s">
        <v>80</v>
      </c>
    </row>
    <row r="10" spans="6:8" ht="11.25">
      <c r="F10" s="2" t="s">
        <v>12</v>
      </c>
      <c r="H10" s="2" t="s">
        <v>13</v>
      </c>
    </row>
    <row r="11" spans="6:8" ht="11.25">
      <c r="F11" s="2" t="s">
        <v>14</v>
      </c>
      <c r="H11" s="2" t="s">
        <v>15</v>
      </c>
    </row>
    <row r="12" spans="6:8" ht="11.25">
      <c r="F12" s="2" t="s">
        <v>16</v>
      </c>
      <c r="H12" s="2" t="s">
        <v>17</v>
      </c>
    </row>
    <row r="15" ht="11.25">
      <c r="B15" s="2" t="s">
        <v>18</v>
      </c>
    </row>
    <row r="16" spans="2:8" ht="11.25">
      <c r="B16" s="3" t="s">
        <v>19</v>
      </c>
      <c r="C16" s="4" t="s">
        <v>20</v>
      </c>
      <c r="D16" s="4" t="s">
        <v>21</v>
      </c>
      <c r="E16" s="23" t="s">
        <v>22</v>
      </c>
      <c r="F16" s="23"/>
      <c r="G16" s="4" t="s">
        <v>23</v>
      </c>
      <c r="H16" s="14"/>
    </row>
    <row r="17" spans="2:8" ht="11.25">
      <c r="B17" s="5" t="s">
        <v>24</v>
      </c>
      <c r="C17" s="6">
        <v>267618.76</v>
      </c>
      <c r="D17" s="6">
        <v>267618.76</v>
      </c>
      <c r="E17" s="24">
        <v>245076.56</v>
      </c>
      <c r="F17" s="24"/>
      <c r="G17" s="6">
        <f>J38+E43+E44+E45+E46+E47+E48+E49+E50</f>
        <v>277953.96</v>
      </c>
      <c r="H17" s="15"/>
    </row>
    <row r="18" spans="7:8" ht="11.25">
      <c r="G18" s="7" t="s">
        <v>25</v>
      </c>
      <c r="H18" s="13">
        <v>22542.2</v>
      </c>
    </row>
    <row r="19" spans="7:8" ht="11.25">
      <c r="G19" s="7" t="s">
        <v>26</v>
      </c>
      <c r="H19" s="13">
        <v>218733.6</v>
      </c>
    </row>
    <row r="21" spans="2:10" ht="11.25">
      <c r="B21" s="23" t="s">
        <v>24</v>
      </c>
      <c r="C21" s="23"/>
      <c r="D21" s="23"/>
      <c r="E21" s="23"/>
      <c r="F21" s="23"/>
      <c r="G21" s="23"/>
      <c r="H21" s="23"/>
      <c r="I21" s="23"/>
      <c r="J21" s="4" t="s">
        <v>27</v>
      </c>
    </row>
    <row r="22" spans="2:10" ht="11.25">
      <c r="B22" s="25" t="s">
        <v>28</v>
      </c>
      <c r="C22" s="25"/>
      <c r="D22" s="25"/>
      <c r="E22" s="25"/>
      <c r="F22" s="25"/>
      <c r="G22" s="25"/>
      <c r="H22" s="25"/>
      <c r="I22" s="25"/>
      <c r="J22" s="9">
        <v>60785</v>
      </c>
    </row>
    <row r="23" spans="2:10" ht="11.25">
      <c r="B23" s="26" t="s">
        <v>60</v>
      </c>
      <c r="C23" s="26"/>
      <c r="D23" s="26"/>
      <c r="E23" s="26"/>
      <c r="F23" s="26"/>
      <c r="G23" s="26"/>
      <c r="H23" s="26"/>
      <c r="I23" s="26"/>
      <c r="J23" s="6">
        <v>58000</v>
      </c>
    </row>
    <row r="24" spans="2:10" ht="11.25">
      <c r="B24" s="26" t="s">
        <v>30</v>
      </c>
      <c r="C24" s="26"/>
      <c r="D24" s="26"/>
      <c r="E24" s="26"/>
      <c r="F24" s="26"/>
      <c r="G24" s="26"/>
      <c r="H24" s="26"/>
      <c r="I24" s="26"/>
      <c r="J24" s="6">
        <v>1270</v>
      </c>
    </row>
    <row r="25" spans="2:10" ht="11.25">
      <c r="B25" s="26" t="s">
        <v>31</v>
      </c>
      <c r="C25" s="26"/>
      <c r="D25" s="26"/>
      <c r="E25" s="26"/>
      <c r="F25" s="26"/>
      <c r="G25" s="26"/>
      <c r="H25" s="26"/>
      <c r="I25" s="26"/>
      <c r="J25" s="6">
        <v>1515</v>
      </c>
    </row>
    <row r="26" spans="2:10" ht="11.25">
      <c r="B26" s="25" t="s">
        <v>32</v>
      </c>
      <c r="C26" s="25"/>
      <c r="D26" s="25"/>
      <c r="E26" s="25"/>
      <c r="F26" s="25"/>
      <c r="G26" s="25"/>
      <c r="H26" s="25"/>
      <c r="I26" s="25"/>
      <c r="J26" s="9">
        <v>26456.93</v>
      </c>
    </row>
    <row r="27" spans="2:10" ht="11.25">
      <c r="B27" s="26" t="s">
        <v>33</v>
      </c>
      <c r="C27" s="26"/>
      <c r="D27" s="26"/>
      <c r="E27" s="26"/>
      <c r="F27" s="26"/>
      <c r="G27" s="26"/>
      <c r="H27" s="26"/>
      <c r="I27" s="26"/>
      <c r="J27" s="6">
        <v>2044</v>
      </c>
    </row>
    <row r="28" spans="2:10" ht="11.25">
      <c r="B28" s="26" t="s">
        <v>61</v>
      </c>
      <c r="C28" s="26"/>
      <c r="D28" s="26"/>
      <c r="E28" s="26"/>
      <c r="F28" s="26"/>
      <c r="G28" s="26"/>
      <c r="H28" s="26"/>
      <c r="I28" s="26"/>
      <c r="J28" s="6">
        <v>12668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6">
        <v>6924</v>
      </c>
    </row>
    <row r="30" spans="2:10" ht="11.25">
      <c r="B30" s="26" t="s">
        <v>35</v>
      </c>
      <c r="C30" s="26"/>
      <c r="D30" s="26"/>
      <c r="E30" s="26"/>
      <c r="F30" s="26"/>
      <c r="G30" s="26"/>
      <c r="H30" s="26"/>
      <c r="I30" s="26"/>
      <c r="J30" s="6">
        <v>4820.93</v>
      </c>
    </row>
    <row r="31" spans="2:10" ht="11.25">
      <c r="B31" s="25" t="s">
        <v>38</v>
      </c>
      <c r="C31" s="25"/>
      <c r="D31" s="25"/>
      <c r="E31" s="25"/>
      <c r="F31" s="25"/>
      <c r="G31" s="25"/>
      <c r="H31" s="25"/>
      <c r="I31" s="25"/>
      <c r="J31" s="9">
        <v>69352.19</v>
      </c>
    </row>
    <row r="32" spans="2:10" ht="11.25">
      <c r="B32" s="25" t="s">
        <v>39</v>
      </c>
      <c r="C32" s="25"/>
      <c r="D32" s="25"/>
      <c r="E32" s="25"/>
      <c r="F32" s="25"/>
      <c r="G32" s="25"/>
      <c r="H32" s="25"/>
      <c r="I32" s="25"/>
      <c r="J32" s="9">
        <v>14888.16</v>
      </c>
    </row>
    <row r="33" spans="2:10" ht="11.25">
      <c r="B33" s="25" t="s">
        <v>40</v>
      </c>
      <c r="C33" s="25"/>
      <c r="D33" s="25"/>
      <c r="E33" s="25"/>
      <c r="F33" s="25"/>
      <c r="G33" s="25"/>
      <c r="H33" s="25"/>
      <c r="I33" s="25"/>
      <c r="J33" s="9">
        <v>18929.23</v>
      </c>
    </row>
    <row r="34" spans="2:10" ht="11.25">
      <c r="B34" s="25" t="s">
        <v>41</v>
      </c>
      <c r="C34" s="25"/>
      <c r="D34" s="25"/>
      <c r="E34" s="25"/>
      <c r="F34" s="25"/>
      <c r="G34" s="25"/>
      <c r="H34" s="25"/>
      <c r="I34" s="25"/>
      <c r="J34" s="9">
        <v>3544.8</v>
      </c>
    </row>
    <row r="35" spans="2:10" ht="11.25">
      <c r="B35" s="25" t="s">
        <v>42</v>
      </c>
      <c r="C35" s="25"/>
      <c r="D35" s="25"/>
      <c r="E35" s="25"/>
      <c r="F35" s="25"/>
      <c r="G35" s="25"/>
      <c r="H35" s="25"/>
      <c r="I35" s="25"/>
      <c r="J35" s="9">
        <v>31990</v>
      </c>
    </row>
    <row r="36" spans="2:10" ht="11.25">
      <c r="B36" s="25" t="s">
        <v>43</v>
      </c>
      <c r="C36" s="25"/>
      <c r="D36" s="25"/>
      <c r="E36" s="25"/>
      <c r="F36" s="25"/>
      <c r="G36" s="25"/>
      <c r="H36" s="25"/>
      <c r="I36" s="25"/>
      <c r="J36" s="9">
        <v>17440.42</v>
      </c>
    </row>
    <row r="37" spans="2:10" ht="11.25">
      <c r="B37" s="25" t="s">
        <v>44</v>
      </c>
      <c r="C37" s="25"/>
      <c r="D37" s="25"/>
      <c r="E37" s="25"/>
      <c r="F37" s="25"/>
      <c r="G37" s="25"/>
      <c r="H37" s="25"/>
      <c r="I37" s="25"/>
      <c r="J37" s="9">
        <v>779.86</v>
      </c>
    </row>
    <row r="38" spans="9:10" ht="11.25">
      <c r="I38" s="7" t="s">
        <v>45</v>
      </c>
      <c r="J38" s="10">
        <v>174814.4</v>
      </c>
    </row>
    <row r="39" spans="2:6" ht="12.75">
      <c r="B39" s="27" t="s">
        <v>46</v>
      </c>
      <c r="C39" s="27"/>
      <c r="D39" s="27"/>
      <c r="E39" s="27"/>
      <c r="F39" s="27"/>
    </row>
    <row r="40" spans="2:9" ht="11.25">
      <c r="B40" s="23" t="s">
        <v>47</v>
      </c>
      <c r="C40" s="23"/>
      <c r="D40" s="23"/>
      <c r="E40" s="23" t="s">
        <v>27</v>
      </c>
      <c r="F40" s="23"/>
      <c r="I40" s="11"/>
    </row>
    <row r="41" spans="2:6" ht="11.25">
      <c r="B41" s="25" t="s">
        <v>48</v>
      </c>
      <c r="C41" s="25"/>
      <c r="D41" s="25"/>
      <c r="E41" s="28">
        <v>267618.76</v>
      </c>
      <c r="F41" s="28"/>
    </row>
    <row r="42" spans="2:6" ht="11.25">
      <c r="B42" s="25" t="s">
        <v>49</v>
      </c>
      <c r="C42" s="25"/>
      <c r="D42" s="25"/>
      <c r="E42" s="28"/>
      <c r="F42" s="28"/>
    </row>
    <row r="43" spans="2:6" ht="11.25">
      <c r="B43" s="26" t="s">
        <v>50</v>
      </c>
      <c r="C43" s="26"/>
      <c r="D43" s="26"/>
      <c r="E43" s="24">
        <v>44026.42</v>
      </c>
      <c r="F43" s="24"/>
    </row>
    <row r="44" spans="2:6" ht="11.25">
      <c r="B44" s="26" t="s">
        <v>51</v>
      </c>
      <c r="C44" s="26"/>
      <c r="D44" s="26"/>
      <c r="E44" s="24">
        <v>13541.14</v>
      </c>
      <c r="F44" s="24"/>
    </row>
    <row r="45" spans="2:6" ht="11.25">
      <c r="B45" s="26" t="s">
        <v>52</v>
      </c>
      <c r="C45" s="26"/>
      <c r="D45" s="26"/>
      <c r="E45" s="24">
        <v>1347.02</v>
      </c>
      <c r="F45" s="24"/>
    </row>
    <row r="46" spans="2:6" ht="11.25">
      <c r="B46" s="26" t="s">
        <v>53</v>
      </c>
      <c r="C46" s="26"/>
      <c r="D46" s="26"/>
      <c r="E46" s="24">
        <v>1701.5</v>
      </c>
      <c r="F46" s="24"/>
    </row>
    <row r="47" spans="2:6" ht="11.25">
      <c r="B47" s="25" t="s">
        <v>54</v>
      </c>
      <c r="C47" s="25"/>
      <c r="D47" s="25"/>
      <c r="E47" s="28">
        <v>17724</v>
      </c>
      <c r="F47" s="28"/>
    </row>
    <row r="48" spans="2:6" ht="11.25">
      <c r="B48" s="25" t="s">
        <v>55</v>
      </c>
      <c r="C48" s="25"/>
      <c r="D48" s="25"/>
      <c r="E48" s="28">
        <v>927.48</v>
      </c>
      <c r="F48" s="28"/>
    </row>
    <row r="49" spans="2:6" ht="11.25">
      <c r="B49" s="25" t="s">
        <v>56</v>
      </c>
      <c r="C49" s="25"/>
      <c r="D49" s="25"/>
      <c r="E49" s="28">
        <v>1480.68</v>
      </c>
      <c r="F49" s="28"/>
    </row>
    <row r="50" spans="2:6" ht="11.25" customHeight="1">
      <c r="B50" s="25" t="s">
        <v>57</v>
      </c>
      <c r="C50" s="25"/>
      <c r="D50" s="25"/>
      <c r="E50" s="28">
        <v>22391.32</v>
      </c>
      <c r="F50" s="28"/>
    </row>
    <row r="51" ht="11.25" customHeight="1"/>
  </sheetData>
  <sheetProtection/>
  <mergeCells count="47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9:F39"/>
    <mergeCell ref="B40:D40"/>
    <mergeCell ref="E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2024-03-06T05:16:33Z</cp:lastPrinted>
  <dcterms:created xsi:type="dcterms:W3CDTF">2024-03-06T05:16:33Z</dcterms:created>
  <dcterms:modified xsi:type="dcterms:W3CDTF">2024-03-26T02:56:58Z</dcterms:modified>
  <cp:category/>
  <cp:version/>
  <cp:contentType/>
  <cp:contentStatus/>
  <cp:revision>1</cp:revision>
</cp:coreProperties>
</file>