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tabRatio="746" activeTab="0"/>
  </bookViews>
  <sheets>
    <sheet name="СОВХОЗНАЯ, д. 130" sheetId="1" r:id="rId1"/>
    <sheet name="СОВХОЗНАЯ, д. 131" sheetId="2" r:id="rId2"/>
    <sheet name="СОВХОЗНАЯ, д. 132" sheetId="3" r:id="rId3"/>
    <sheet name="СОВХОЗНАЯ, д. 133" sheetId="4" r:id="rId4"/>
    <sheet name="ШКОЛЬНЫЙ пер., д. 7" sheetId="5" r:id="rId5"/>
  </sheets>
  <definedNames/>
  <calcPr fullCalcOnLoad="1" refMode="R1C1"/>
</workbook>
</file>

<file path=xl/sharedStrings.xml><?xml version="1.0" encoding="utf-8"?>
<sst xmlns="http://schemas.openxmlformats.org/spreadsheetml/2006/main" count="312" uniqueCount="74">
  <si>
    <t>Отчет</t>
  </si>
  <si>
    <t>по обслуживанию жилищного фонда</t>
  </si>
  <si>
    <t>Адрес: ИЛЬИНКА, СОВХОЗНАЯ, д. 130</t>
  </si>
  <si>
    <t>Вид строения:</t>
  </si>
  <si>
    <t>Кирпичный</t>
  </si>
  <si>
    <t>Дата составления отчета: 6 марта 2024 г.</t>
  </si>
  <si>
    <t>Этажность:</t>
  </si>
  <si>
    <t>Период отчета с 1 января 2023 г. по 31 декабря 2023 г.</t>
  </si>
  <si>
    <t>Количество подъездов:</t>
  </si>
  <si>
    <t>Количество квартир:</t>
  </si>
  <si>
    <t>Площадь дома (о/ж):</t>
  </si>
  <si>
    <t>811 / 811 м. кв.</t>
  </si>
  <si>
    <t>Площадь кровли:</t>
  </si>
  <si>
    <t>600 м. кв.</t>
  </si>
  <si>
    <t>Наличие тех. подвала</t>
  </si>
  <si>
    <t>да</t>
  </si>
  <si>
    <t>Наличие элеватора</t>
  </si>
  <si>
    <t>нет</t>
  </si>
  <si>
    <t>Перечень услуг и их стоимость</t>
  </si>
  <si>
    <t>Услуга</t>
  </si>
  <si>
    <t>Начислено</t>
  </si>
  <si>
    <t>К оплате</t>
  </si>
  <si>
    <t>Оплачено</t>
  </si>
  <si>
    <t>Выполнено</t>
  </si>
  <si>
    <t>Тех. содержание и ремонт</t>
  </si>
  <si>
    <t>Долг:</t>
  </si>
  <si>
    <t>Всего долг:</t>
  </si>
  <si>
    <t>Сумма</t>
  </si>
  <si>
    <t>Ремонт и обслуживание конструктивных элементов</t>
  </si>
  <si>
    <t xml:space="preserve">    Ремонт и замена дверей</t>
  </si>
  <si>
    <t xml:space="preserve">    Очистка козырьков</t>
  </si>
  <si>
    <t>Ремонт и обслуживание внутридомового инж. оборудования</t>
  </si>
  <si>
    <t xml:space="preserve">    Ремонт  системы отопления</t>
  </si>
  <si>
    <t xml:space="preserve">    Ремонт ГВС</t>
  </si>
  <si>
    <t xml:space="preserve">    Ремонт ХВС</t>
  </si>
  <si>
    <t xml:space="preserve">    Ремонт канализации</t>
  </si>
  <si>
    <t xml:space="preserve">    Промывка систем отопления</t>
  </si>
  <si>
    <t xml:space="preserve">    Аварийно-диспетчерская служба</t>
  </si>
  <si>
    <t>Электромантажные работы</t>
  </si>
  <si>
    <t xml:space="preserve">    Ремонт системы электроснабжения</t>
  </si>
  <si>
    <t>Обеспечение санитарного состояния жилых зданий и придомовых территорий</t>
  </si>
  <si>
    <t xml:space="preserve">    Санитарное содержание лестничных клеток</t>
  </si>
  <si>
    <t xml:space="preserve">    Санитарное содержание дворовых территорий</t>
  </si>
  <si>
    <t xml:space="preserve">    Услуги автотранспорта</t>
  </si>
  <si>
    <t>Общеэксплуатационные расходы</t>
  </si>
  <si>
    <t>Профосмотры</t>
  </si>
  <si>
    <t xml:space="preserve">Итого </t>
  </si>
  <si>
    <t>Текущий ремонт</t>
  </si>
  <si>
    <t xml:space="preserve">    Косметический ремонт подъездов</t>
  </si>
  <si>
    <t>Дополнительные данные по тех. содержанию и ремонту</t>
  </si>
  <si>
    <t>Составляющая тарифа</t>
  </si>
  <si>
    <t>Размер платы за содержание и ремонт МКД для населения</t>
  </si>
  <si>
    <t>Содержание жилья</t>
  </si>
  <si>
    <t xml:space="preserve">    Услуги по управлению</t>
  </si>
  <si>
    <t xml:space="preserve">            Техобслуживание газового оборудования ВДГО</t>
  </si>
  <si>
    <t xml:space="preserve">            Дератизация</t>
  </si>
  <si>
    <t xml:space="preserve">            Профтехиспытания внутридомовых электрических сетей</t>
  </si>
  <si>
    <t>Вывоз ТБО</t>
  </si>
  <si>
    <t>КР СОИ (Водоотведение СОИ)</t>
  </si>
  <si>
    <t>КР СОИ (ГВС для СОИ)</t>
  </si>
  <si>
    <t>КР СОИ (ХВС для СОИ)</t>
  </si>
  <si>
    <t>КР СОИ (электроэнергия на СОИ)</t>
  </si>
  <si>
    <t>Адрес: ИЛЬИНКА, СОВХОЗНАЯ, д. 131</t>
  </si>
  <si>
    <t>640 / 640 м. кв.</t>
  </si>
  <si>
    <t xml:space="preserve">    Закрытие продухов, входов на чердаки, в подвалы и т.д.</t>
  </si>
  <si>
    <t xml:space="preserve">    Прочие работы</t>
  </si>
  <si>
    <t>Адрес: ИЛЬИНКА, СОВХОЗНАЯ, д. 132</t>
  </si>
  <si>
    <t>586,8 / 586,8 м. кв.</t>
  </si>
  <si>
    <t>Адрес: ИЛЬИНКА, СОВХОЗНАЯ, д. 133</t>
  </si>
  <si>
    <t>568,9 / 568,9 м. кв.</t>
  </si>
  <si>
    <t xml:space="preserve">    Ремонт кровли</t>
  </si>
  <si>
    <t>Адрес: ИЛЬИНКА, ШКОЛЬНЫЙ ПЕР., д. 7</t>
  </si>
  <si>
    <t>Панельный</t>
  </si>
  <si>
    <t>634,2 / 634,2 м. кв.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</si>
</sst>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;[Red]\-#,##0.0"/>
    <numFmt numFmtId="165" formatCode="#,##0.00;[Red]\-#,##0.00"/>
    <numFmt numFmtId="166" formatCode="0.00;[Red]\-0.00"/>
    <numFmt numFmtId="167" formatCode="#,##0;[Red]\-#,##0"/>
    <numFmt numFmtId="168" formatCode="0;[Red]\-0"/>
    <numFmt numFmtId="169" formatCode="0.0;[Red]\-0.0"/>
    <numFmt numFmtId="170" formatCode="#,##0.0"/>
  </numFmts>
  <fonts count="38"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 horizontal="left"/>
    </xf>
    <xf numFmtId="4" fontId="1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3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left" vertical="top"/>
    </xf>
    <xf numFmtId="4" fontId="1" fillId="0" borderId="11" xfId="0" applyNumberFormat="1" applyFont="1" applyBorder="1" applyAlignment="1">
      <alignment horizontal="right" vertical="top"/>
    </xf>
    <xf numFmtId="4" fontId="3" fillId="0" borderId="0" xfId="0" applyNumberFormat="1" applyFont="1" applyAlignment="1">
      <alignment horizontal="right"/>
    </xf>
    <xf numFmtId="4" fontId="3" fillId="0" borderId="11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left"/>
    </xf>
    <xf numFmtId="4" fontId="3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left" vertical="top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left"/>
    </xf>
    <xf numFmtId="4" fontId="3" fillId="0" borderId="11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left" vertical="top"/>
    </xf>
    <xf numFmtId="4" fontId="1" fillId="0" borderId="11" xfId="0" applyNumberFormat="1" applyFont="1" applyBorder="1" applyAlignment="1">
      <alignment horizontal="left" vertical="top"/>
    </xf>
    <xf numFmtId="4" fontId="2" fillId="0" borderId="0" xfId="0" applyNumberFormat="1" applyFont="1" applyAlignment="1">
      <alignment horizontal="left"/>
    </xf>
    <xf numFmtId="4" fontId="3" fillId="0" borderId="11" xfId="0" applyNumberFormat="1" applyFont="1" applyBorder="1" applyAlignment="1">
      <alignment horizontal="right" vertical="top"/>
    </xf>
    <xf numFmtId="4" fontId="3" fillId="0" borderId="10" xfId="0" applyNumberFormat="1" applyFont="1" applyBorder="1" applyAlignment="1">
      <alignment horizontal="left" vertical="top"/>
    </xf>
    <xf numFmtId="4" fontId="3" fillId="0" borderId="12" xfId="0" applyNumberFormat="1" applyFont="1" applyBorder="1" applyAlignment="1">
      <alignment horizontal="left" vertical="top"/>
    </xf>
    <xf numFmtId="4" fontId="3" fillId="0" borderId="13" xfId="0" applyNumberFormat="1" applyFont="1" applyBorder="1" applyAlignment="1">
      <alignment horizontal="left" vertical="top"/>
    </xf>
    <xf numFmtId="4" fontId="3" fillId="0" borderId="10" xfId="0" applyNumberFormat="1" applyFont="1" applyBorder="1" applyAlignment="1">
      <alignment horizontal="right" vertical="top"/>
    </xf>
    <xf numFmtId="4" fontId="3" fillId="0" borderId="13" xfId="0" applyNumberFormat="1" applyFont="1" applyBorder="1" applyAlignment="1">
      <alignment horizontal="right" vertical="top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8"/>
  <sheetViews>
    <sheetView tabSelected="1" zoomScalePageLayoutView="0" workbookViewId="0" topLeftCell="A3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20" style="1" customWidth="1"/>
    <col min="8" max="8" width="11.33203125" style="2" customWidth="1"/>
    <col min="9" max="9" width="1.8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2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11">
        <v>2</v>
      </c>
    </row>
    <row r="7" spans="2:8" ht="11.25">
      <c r="B7" s="16" t="s">
        <v>7</v>
      </c>
      <c r="C7" s="16"/>
      <c r="D7" s="16"/>
      <c r="E7" s="16"/>
      <c r="F7" s="2" t="s">
        <v>8</v>
      </c>
      <c r="H7" s="11">
        <v>2</v>
      </c>
    </row>
    <row r="8" spans="6:8" ht="11.25">
      <c r="F8" s="2" t="s">
        <v>9</v>
      </c>
      <c r="H8" s="11">
        <v>16</v>
      </c>
    </row>
    <row r="9" spans="6:8" ht="11.25">
      <c r="F9" s="2" t="s">
        <v>10</v>
      </c>
      <c r="H9" s="2" t="s">
        <v>11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17</v>
      </c>
    </row>
    <row r="15" ht="11.25">
      <c r="B15" s="2" t="s">
        <v>18</v>
      </c>
    </row>
    <row r="16" spans="2:8" ht="11.25">
      <c r="B16" s="3" t="s">
        <v>19</v>
      </c>
      <c r="C16" s="4" t="s">
        <v>20</v>
      </c>
      <c r="D16" s="4" t="s">
        <v>21</v>
      </c>
      <c r="E16" s="17" t="s">
        <v>22</v>
      </c>
      <c r="F16" s="18"/>
      <c r="G16" s="4" t="s">
        <v>23</v>
      </c>
      <c r="H16" s="13"/>
    </row>
    <row r="17" spans="2:8" ht="11.25">
      <c r="B17" s="5" t="s">
        <v>24</v>
      </c>
      <c r="C17" s="6">
        <v>324104.64</v>
      </c>
      <c r="D17" s="6">
        <v>324104.64</v>
      </c>
      <c r="E17" s="19">
        <v>348739.01</v>
      </c>
      <c r="F17" s="20"/>
      <c r="G17" s="6">
        <f>J40+J45+E50+E51+E52+E53+E54+E55+E56+E57+E58</f>
        <v>354220.16000000003</v>
      </c>
      <c r="H17" s="14"/>
    </row>
    <row r="18" spans="7:8" ht="11.25">
      <c r="G18" s="7" t="s">
        <v>25</v>
      </c>
      <c r="H18" s="2">
        <v>-24634.37</v>
      </c>
    </row>
    <row r="19" spans="7:8" ht="11.25">
      <c r="G19" s="7" t="s">
        <v>26</v>
      </c>
      <c r="H19" s="2">
        <v>382886.16</v>
      </c>
    </row>
    <row r="21" spans="2:10" ht="11.25">
      <c r="B21" s="17" t="s">
        <v>24</v>
      </c>
      <c r="C21" s="17"/>
      <c r="D21" s="17"/>
      <c r="E21" s="17"/>
      <c r="F21" s="17"/>
      <c r="G21" s="17"/>
      <c r="H21" s="17"/>
      <c r="I21" s="17"/>
      <c r="J21" s="4" t="s">
        <v>27</v>
      </c>
    </row>
    <row r="22" spans="2:10" ht="11.25">
      <c r="B22" s="21" t="s">
        <v>28</v>
      </c>
      <c r="C22" s="21"/>
      <c r="D22" s="21"/>
      <c r="E22" s="21"/>
      <c r="F22" s="21"/>
      <c r="G22" s="21"/>
      <c r="H22" s="21"/>
      <c r="I22" s="21"/>
      <c r="J22" s="8">
        <v>3992</v>
      </c>
    </row>
    <row r="23" spans="2:10" ht="11.25">
      <c r="B23" s="22" t="s">
        <v>29</v>
      </c>
      <c r="C23" s="22"/>
      <c r="D23" s="22"/>
      <c r="E23" s="22"/>
      <c r="F23" s="22"/>
      <c r="G23" s="22"/>
      <c r="H23" s="22"/>
      <c r="I23" s="22"/>
      <c r="J23" s="6">
        <v>3667</v>
      </c>
    </row>
    <row r="24" spans="2:10" ht="11.25">
      <c r="B24" s="22" t="s">
        <v>30</v>
      </c>
      <c r="C24" s="22"/>
      <c r="D24" s="22"/>
      <c r="E24" s="22"/>
      <c r="F24" s="22"/>
      <c r="G24" s="22"/>
      <c r="H24" s="22"/>
      <c r="I24" s="22"/>
      <c r="J24" s="6">
        <v>325</v>
      </c>
    </row>
    <row r="25" spans="2:10" ht="11.25">
      <c r="B25" s="21" t="s">
        <v>31</v>
      </c>
      <c r="C25" s="21"/>
      <c r="D25" s="21"/>
      <c r="E25" s="21"/>
      <c r="F25" s="21"/>
      <c r="G25" s="21"/>
      <c r="H25" s="21"/>
      <c r="I25" s="21"/>
      <c r="J25" s="8">
        <v>70634.48</v>
      </c>
    </row>
    <row r="26" spans="2:10" ht="11.25">
      <c r="B26" s="22" t="s">
        <v>32</v>
      </c>
      <c r="C26" s="22"/>
      <c r="D26" s="22"/>
      <c r="E26" s="22"/>
      <c r="F26" s="22"/>
      <c r="G26" s="22"/>
      <c r="H26" s="22"/>
      <c r="I26" s="22"/>
      <c r="J26" s="6">
        <v>1022</v>
      </c>
    </row>
    <row r="27" spans="2:10" ht="11.25">
      <c r="B27" s="22" t="s">
        <v>33</v>
      </c>
      <c r="C27" s="22"/>
      <c r="D27" s="22"/>
      <c r="E27" s="22"/>
      <c r="F27" s="22"/>
      <c r="G27" s="22"/>
      <c r="H27" s="22"/>
      <c r="I27" s="22"/>
      <c r="J27" s="6">
        <v>10641</v>
      </c>
    </row>
    <row r="28" spans="2:10" ht="11.25">
      <c r="B28" s="22" t="s">
        <v>34</v>
      </c>
      <c r="C28" s="22"/>
      <c r="D28" s="22"/>
      <c r="E28" s="22"/>
      <c r="F28" s="22"/>
      <c r="G28" s="22"/>
      <c r="H28" s="22"/>
      <c r="I28" s="22"/>
      <c r="J28" s="6">
        <v>1547</v>
      </c>
    </row>
    <row r="29" spans="2:10" ht="11.25">
      <c r="B29" s="22" t="s">
        <v>35</v>
      </c>
      <c r="C29" s="22"/>
      <c r="D29" s="22"/>
      <c r="E29" s="22"/>
      <c r="F29" s="22"/>
      <c r="G29" s="22"/>
      <c r="H29" s="22"/>
      <c r="I29" s="22"/>
      <c r="J29" s="6">
        <v>34493</v>
      </c>
    </row>
    <row r="30" spans="2:10" ht="11.25">
      <c r="B30" s="22" t="s">
        <v>36</v>
      </c>
      <c r="C30" s="22"/>
      <c r="D30" s="22"/>
      <c r="E30" s="22"/>
      <c r="F30" s="22"/>
      <c r="G30" s="22"/>
      <c r="H30" s="22"/>
      <c r="I30" s="22"/>
      <c r="J30" s="6">
        <v>6971</v>
      </c>
    </row>
    <row r="31" spans="2:10" ht="11.25">
      <c r="B31" s="22" t="s">
        <v>37</v>
      </c>
      <c r="C31" s="22"/>
      <c r="D31" s="22"/>
      <c r="E31" s="22"/>
      <c r="F31" s="22"/>
      <c r="G31" s="22"/>
      <c r="H31" s="22"/>
      <c r="I31" s="22"/>
      <c r="J31" s="6">
        <v>15960.48</v>
      </c>
    </row>
    <row r="32" spans="2:10" ht="11.25">
      <c r="B32" s="21" t="s">
        <v>38</v>
      </c>
      <c r="C32" s="21"/>
      <c r="D32" s="21"/>
      <c r="E32" s="21"/>
      <c r="F32" s="21"/>
      <c r="G32" s="21"/>
      <c r="H32" s="21"/>
      <c r="I32" s="21"/>
      <c r="J32" s="8">
        <v>2737</v>
      </c>
    </row>
    <row r="33" spans="2:10" ht="11.25">
      <c r="B33" s="22" t="s">
        <v>39</v>
      </c>
      <c r="C33" s="22"/>
      <c r="D33" s="22"/>
      <c r="E33" s="22"/>
      <c r="F33" s="22"/>
      <c r="G33" s="22"/>
      <c r="H33" s="22"/>
      <c r="I33" s="22"/>
      <c r="J33" s="6">
        <v>2737</v>
      </c>
    </row>
    <row r="34" spans="2:10" ht="11.25">
      <c r="B34" s="21" t="s">
        <v>40</v>
      </c>
      <c r="C34" s="21"/>
      <c r="D34" s="21"/>
      <c r="E34" s="21"/>
      <c r="F34" s="21"/>
      <c r="G34" s="21"/>
      <c r="H34" s="21"/>
      <c r="I34" s="21"/>
      <c r="J34" s="8">
        <v>51482.28</v>
      </c>
    </row>
    <row r="35" spans="2:10" ht="11.25">
      <c r="B35" s="21" t="s">
        <v>41</v>
      </c>
      <c r="C35" s="21"/>
      <c r="D35" s="21"/>
      <c r="E35" s="21"/>
      <c r="F35" s="21"/>
      <c r="G35" s="21"/>
      <c r="H35" s="21"/>
      <c r="I35" s="21"/>
      <c r="J35" s="8">
        <v>20437.2</v>
      </c>
    </row>
    <row r="36" spans="2:10" ht="11.25">
      <c r="B36" s="21" t="s">
        <v>42</v>
      </c>
      <c r="C36" s="21"/>
      <c r="D36" s="21"/>
      <c r="E36" s="21"/>
      <c r="F36" s="21"/>
      <c r="G36" s="21"/>
      <c r="H36" s="21"/>
      <c r="I36" s="21"/>
      <c r="J36" s="8">
        <v>26081.76</v>
      </c>
    </row>
    <row r="37" spans="2:10" ht="11.25">
      <c r="B37" s="21" t="s">
        <v>43</v>
      </c>
      <c r="C37" s="21"/>
      <c r="D37" s="21"/>
      <c r="E37" s="21"/>
      <c r="F37" s="21"/>
      <c r="G37" s="21"/>
      <c r="H37" s="21"/>
      <c r="I37" s="21"/>
      <c r="J37" s="8">
        <v>4963.32</v>
      </c>
    </row>
    <row r="38" spans="2:10" ht="11.25">
      <c r="B38" s="21" t="s">
        <v>44</v>
      </c>
      <c r="C38" s="21"/>
      <c r="D38" s="21"/>
      <c r="E38" s="21"/>
      <c r="F38" s="21"/>
      <c r="G38" s="21"/>
      <c r="H38" s="21"/>
      <c r="I38" s="21"/>
      <c r="J38" s="8">
        <v>27638.88</v>
      </c>
    </row>
    <row r="39" spans="2:10" ht="11.25">
      <c r="B39" s="21" t="s">
        <v>45</v>
      </c>
      <c r="C39" s="21"/>
      <c r="D39" s="21"/>
      <c r="E39" s="21"/>
      <c r="F39" s="21"/>
      <c r="G39" s="21"/>
      <c r="H39" s="21"/>
      <c r="I39" s="21"/>
      <c r="J39" s="8">
        <v>681.24</v>
      </c>
    </row>
    <row r="40" spans="9:10" ht="11.25">
      <c r="I40" s="7" t="s">
        <v>46</v>
      </c>
      <c r="J40" s="9">
        <v>157165.88</v>
      </c>
    </row>
    <row r="42" spans="2:10" ht="11.25">
      <c r="B42" s="17" t="s">
        <v>47</v>
      </c>
      <c r="C42" s="17"/>
      <c r="D42" s="17"/>
      <c r="E42" s="17"/>
      <c r="F42" s="17"/>
      <c r="G42" s="17"/>
      <c r="H42" s="17"/>
      <c r="I42" s="17"/>
      <c r="J42" s="4" t="s">
        <v>27</v>
      </c>
    </row>
    <row r="43" spans="2:10" ht="11.25">
      <c r="B43" s="21" t="s">
        <v>28</v>
      </c>
      <c r="C43" s="21"/>
      <c r="D43" s="21"/>
      <c r="E43" s="21"/>
      <c r="F43" s="21"/>
      <c r="G43" s="21"/>
      <c r="H43" s="21"/>
      <c r="I43" s="21"/>
      <c r="J43" s="8">
        <v>74648.04</v>
      </c>
    </row>
    <row r="44" spans="2:10" ht="11.25">
      <c r="B44" s="22" t="s">
        <v>48</v>
      </c>
      <c r="C44" s="22"/>
      <c r="D44" s="22"/>
      <c r="E44" s="22"/>
      <c r="F44" s="22"/>
      <c r="G44" s="22"/>
      <c r="H44" s="22"/>
      <c r="I44" s="22"/>
      <c r="J44" s="6">
        <v>74648.04</v>
      </c>
    </row>
    <row r="45" spans="9:10" ht="11.25">
      <c r="I45" s="7" t="s">
        <v>46</v>
      </c>
      <c r="J45" s="9">
        <v>74648.04</v>
      </c>
    </row>
    <row r="46" spans="2:6" ht="12.75">
      <c r="B46" s="23" t="s">
        <v>49</v>
      </c>
      <c r="C46" s="23"/>
      <c r="D46" s="23"/>
      <c r="E46" s="23"/>
      <c r="F46" s="23"/>
    </row>
    <row r="47" spans="2:9" ht="11.25">
      <c r="B47" s="17" t="s">
        <v>50</v>
      </c>
      <c r="C47" s="17"/>
      <c r="D47" s="17"/>
      <c r="E47" s="17" t="s">
        <v>27</v>
      </c>
      <c r="F47" s="17"/>
      <c r="I47" s="10"/>
    </row>
    <row r="48" spans="2:6" ht="11.25">
      <c r="B48" s="21" t="s">
        <v>51</v>
      </c>
      <c r="C48" s="21"/>
      <c r="D48" s="21"/>
      <c r="E48" s="24">
        <v>324104.64</v>
      </c>
      <c r="F48" s="24"/>
    </row>
    <row r="49" spans="2:6" ht="11.25">
      <c r="B49" s="21" t="s">
        <v>52</v>
      </c>
      <c r="C49" s="21"/>
      <c r="D49" s="21"/>
      <c r="E49" s="24"/>
      <c r="F49" s="24"/>
    </row>
    <row r="50" spans="2:6" ht="11.25">
      <c r="B50" s="22" t="s">
        <v>53</v>
      </c>
      <c r="C50" s="22"/>
      <c r="D50" s="22"/>
      <c r="E50" s="19">
        <v>60435.72</v>
      </c>
      <c r="F50" s="19"/>
    </row>
    <row r="51" spans="2:6" ht="11.25">
      <c r="B51" s="22" t="s">
        <v>54</v>
      </c>
      <c r="C51" s="22"/>
      <c r="D51" s="22"/>
      <c r="E51" s="19">
        <v>18588.12</v>
      </c>
      <c r="F51" s="19"/>
    </row>
    <row r="52" spans="2:6" ht="11.25">
      <c r="B52" s="22" t="s">
        <v>55</v>
      </c>
      <c r="C52" s="22"/>
      <c r="D52" s="22"/>
      <c r="E52" s="19">
        <v>1849.08</v>
      </c>
      <c r="F52" s="19"/>
    </row>
    <row r="53" spans="2:6" ht="11.25">
      <c r="B53" s="22" t="s">
        <v>56</v>
      </c>
      <c r="C53" s="22"/>
      <c r="D53" s="22"/>
      <c r="E53" s="19">
        <v>2335.68</v>
      </c>
      <c r="F53" s="19"/>
    </row>
    <row r="54" spans="2:6" ht="11.25">
      <c r="B54" s="21" t="s">
        <v>57</v>
      </c>
      <c r="C54" s="21"/>
      <c r="D54" s="21"/>
      <c r="E54" s="24">
        <v>24330</v>
      </c>
      <c r="F54" s="24"/>
    </row>
    <row r="55" spans="2:6" ht="11.25">
      <c r="B55" s="21" t="s">
        <v>58</v>
      </c>
      <c r="C55" s="21"/>
      <c r="D55" s="21"/>
      <c r="E55" s="24">
        <v>1910.64</v>
      </c>
      <c r="F55" s="24"/>
    </row>
    <row r="56" spans="2:6" ht="11.25">
      <c r="B56" s="21" t="s">
        <v>59</v>
      </c>
      <c r="C56" s="21"/>
      <c r="D56" s="21"/>
      <c r="E56" s="24">
        <v>5401.08</v>
      </c>
      <c r="F56" s="24"/>
    </row>
    <row r="57" spans="2:6" ht="11.25">
      <c r="B57" s="21" t="s">
        <v>60</v>
      </c>
      <c r="C57" s="21"/>
      <c r="D57" s="21"/>
      <c r="E57" s="24">
        <v>1525.56</v>
      </c>
      <c r="F57" s="24"/>
    </row>
    <row r="58" spans="2:6" ht="11.25" customHeight="1">
      <c r="B58" s="21" t="s">
        <v>61</v>
      </c>
      <c r="C58" s="21"/>
      <c r="D58" s="21"/>
      <c r="E58" s="24">
        <v>6030.36</v>
      </c>
      <c r="F58" s="24"/>
    </row>
    <row r="59" ht="11.25" customHeight="1"/>
  </sheetData>
  <sheetProtection/>
  <mergeCells count="54">
    <mergeCell ref="B56:D56"/>
    <mergeCell ref="E56:F56"/>
    <mergeCell ref="B57:D57"/>
    <mergeCell ref="E57:F57"/>
    <mergeCell ref="B58:D58"/>
    <mergeCell ref="E58:F58"/>
    <mergeCell ref="B54:D54"/>
    <mergeCell ref="E54:F54"/>
    <mergeCell ref="B55:D55"/>
    <mergeCell ref="E55:F55"/>
    <mergeCell ref="B51:D51"/>
    <mergeCell ref="E51:F51"/>
    <mergeCell ref="B52:D52"/>
    <mergeCell ref="E52:F52"/>
    <mergeCell ref="B53:D53"/>
    <mergeCell ref="E53:F53"/>
    <mergeCell ref="B48:D48"/>
    <mergeCell ref="E48:F48"/>
    <mergeCell ref="B49:D49"/>
    <mergeCell ref="E49:F49"/>
    <mergeCell ref="B50:D50"/>
    <mergeCell ref="E50:F50"/>
    <mergeCell ref="B42:I42"/>
    <mergeCell ref="B43:I43"/>
    <mergeCell ref="B44:I44"/>
    <mergeCell ref="B46:F46"/>
    <mergeCell ref="B47:D47"/>
    <mergeCell ref="E47:F47"/>
    <mergeCell ref="B39:I39"/>
    <mergeCell ref="B36:I36"/>
    <mergeCell ref="B37:I37"/>
    <mergeCell ref="B31:I31"/>
    <mergeCell ref="B32:I32"/>
    <mergeCell ref="B33:I33"/>
    <mergeCell ref="B34:I34"/>
    <mergeCell ref="B35:I35"/>
    <mergeCell ref="B26:I26"/>
    <mergeCell ref="B27:I27"/>
    <mergeCell ref="B28:I28"/>
    <mergeCell ref="B29:I29"/>
    <mergeCell ref="B30:I30"/>
    <mergeCell ref="B38:I38"/>
    <mergeCell ref="E17:F17"/>
    <mergeCell ref="B21:I21"/>
    <mergeCell ref="B22:I22"/>
    <mergeCell ref="B23:I23"/>
    <mergeCell ref="B24:I24"/>
    <mergeCell ref="B25:I25"/>
    <mergeCell ref="B2:J2"/>
    <mergeCell ref="B3:J3"/>
    <mergeCell ref="B5:E5"/>
    <mergeCell ref="B6:E6"/>
    <mergeCell ref="B7:E7"/>
    <mergeCell ref="E16:F16"/>
  </mergeCells>
  <printOptions/>
  <pageMargins left="0.75" right="0.75" top="1" bottom="1" header="0.5" footer="0.5"/>
  <pageSetup horizontalDpi="600" verticalDpi="600" orientation="portrait" paperSize="9" r:id="rId1"/>
  <rowBreaks count="2" manualBreakCount="2">
    <brk id="58" max="0" man="1"/>
    <brk id="59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7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20" style="1" customWidth="1"/>
    <col min="8" max="8" width="11.33203125" style="2" customWidth="1"/>
    <col min="9" max="9" width="1.8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62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11">
        <v>2</v>
      </c>
    </row>
    <row r="7" spans="2:8" ht="11.25">
      <c r="B7" s="16" t="s">
        <v>7</v>
      </c>
      <c r="C7" s="16"/>
      <c r="D7" s="16"/>
      <c r="E7" s="16"/>
      <c r="F7" s="2" t="s">
        <v>8</v>
      </c>
      <c r="H7" s="11">
        <v>2</v>
      </c>
    </row>
    <row r="8" spans="6:8" ht="11.25">
      <c r="F8" s="2" t="s">
        <v>9</v>
      </c>
      <c r="H8" s="11">
        <v>12</v>
      </c>
    </row>
    <row r="9" spans="6:8" ht="11.25">
      <c r="F9" s="2" t="s">
        <v>10</v>
      </c>
      <c r="H9" s="2" t="s">
        <v>63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17</v>
      </c>
    </row>
    <row r="15" ht="11.25">
      <c r="B15" s="2" t="s">
        <v>18</v>
      </c>
    </row>
    <row r="16" spans="2:8" ht="11.25">
      <c r="B16" s="3" t="s">
        <v>19</v>
      </c>
      <c r="C16" s="4" t="s">
        <v>20</v>
      </c>
      <c r="D16" s="4" t="s">
        <v>21</v>
      </c>
      <c r="E16" s="17" t="s">
        <v>22</v>
      </c>
      <c r="F16" s="17"/>
      <c r="G16" s="4" t="s">
        <v>23</v>
      </c>
      <c r="H16" s="13"/>
    </row>
    <row r="17" spans="2:8" ht="11.25">
      <c r="B17" s="5" t="s">
        <v>24</v>
      </c>
      <c r="C17" s="6">
        <v>272825.68</v>
      </c>
      <c r="D17" s="6">
        <v>272825.68</v>
      </c>
      <c r="E17" s="19">
        <v>278842.36</v>
      </c>
      <c r="F17" s="19"/>
      <c r="G17" s="6">
        <f>J39+J44+E49+E50+E51+E52+E53+E54+E55+E56+E57</f>
        <v>302263.0300000001</v>
      </c>
      <c r="H17" s="14"/>
    </row>
    <row r="18" spans="7:8" ht="11.25">
      <c r="G18" s="7" t="s">
        <v>25</v>
      </c>
      <c r="H18" s="2">
        <v>-6016.68</v>
      </c>
    </row>
    <row r="19" spans="7:8" ht="11.25">
      <c r="G19" s="7" t="s">
        <v>26</v>
      </c>
      <c r="H19" s="2">
        <v>332209.54</v>
      </c>
    </row>
    <row r="21" spans="2:10" ht="11.25">
      <c r="B21" s="17" t="s">
        <v>24</v>
      </c>
      <c r="C21" s="17"/>
      <c r="D21" s="17"/>
      <c r="E21" s="17"/>
      <c r="F21" s="17"/>
      <c r="G21" s="17"/>
      <c r="H21" s="17"/>
      <c r="I21" s="17"/>
      <c r="J21" s="4" t="s">
        <v>27</v>
      </c>
    </row>
    <row r="22" spans="2:10" ht="11.25">
      <c r="B22" s="21" t="s">
        <v>28</v>
      </c>
      <c r="C22" s="21"/>
      <c r="D22" s="21"/>
      <c r="E22" s="21"/>
      <c r="F22" s="21"/>
      <c r="G22" s="21"/>
      <c r="H22" s="21"/>
      <c r="I22" s="21"/>
      <c r="J22" s="8">
        <v>3211</v>
      </c>
    </row>
    <row r="23" spans="2:10" ht="11.25">
      <c r="B23" s="22" t="s">
        <v>64</v>
      </c>
      <c r="C23" s="22"/>
      <c r="D23" s="22"/>
      <c r="E23" s="22"/>
      <c r="F23" s="22"/>
      <c r="G23" s="22"/>
      <c r="H23" s="22"/>
      <c r="I23" s="22"/>
      <c r="J23" s="6">
        <v>1127</v>
      </c>
    </row>
    <row r="24" spans="2:10" ht="11.25">
      <c r="B24" s="22" t="s">
        <v>30</v>
      </c>
      <c r="C24" s="22"/>
      <c r="D24" s="22"/>
      <c r="E24" s="22"/>
      <c r="F24" s="22"/>
      <c r="G24" s="22"/>
      <c r="H24" s="22"/>
      <c r="I24" s="22"/>
      <c r="J24" s="6">
        <v>325</v>
      </c>
    </row>
    <row r="25" spans="2:10" ht="11.25">
      <c r="B25" s="22" t="s">
        <v>65</v>
      </c>
      <c r="C25" s="22"/>
      <c r="D25" s="22"/>
      <c r="E25" s="22"/>
      <c r="F25" s="22"/>
      <c r="G25" s="22"/>
      <c r="H25" s="22"/>
      <c r="I25" s="22"/>
      <c r="J25" s="6">
        <v>1759</v>
      </c>
    </row>
    <row r="26" spans="2:10" ht="11.25">
      <c r="B26" s="21" t="s">
        <v>31</v>
      </c>
      <c r="C26" s="21"/>
      <c r="D26" s="21"/>
      <c r="E26" s="21"/>
      <c r="F26" s="21"/>
      <c r="G26" s="21"/>
      <c r="H26" s="21"/>
      <c r="I26" s="21"/>
      <c r="J26" s="8">
        <v>33517.2</v>
      </c>
    </row>
    <row r="27" spans="2:10" ht="11.25">
      <c r="B27" s="22" t="s">
        <v>32</v>
      </c>
      <c r="C27" s="22"/>
      <c r="D27" s="22"/>
      <c r="E27" s="22"/>
      <c r="F27" s="22"/>
      <c r="G27" s="22"/>
      <c r="H27" s="22"/>
      <c r="I27" s="22"/>
      <c r="J27" s="6">
        <v>1022</v>
      </c>
    </row>
    <row r="28" spans="2:10" ht="11.25">
      <c r="B28" s="22" t="s">
        <v>35</v>
      </c>
      <c r="C28" s="22"/>
      <c r="D28" s="22"/>
      <c r="E28" s="22"/>
      <c r="F28" s="22"/>
      <c r="G28" s="22"/>
      <c r="H28" s="22"/>
      <c r="I28" s="22"/>
      <c r="J28" s="6">
        <v>12976</v>
      </c>
    </row>
    <row r="29" spans="2:10" ht="11.25">
      <c r="B29" s="22" t="s">
        <v>36</v>
      </c>
      <c r="C29" s="22"/>
      <c r="D29" s="22"/>
      <c r="E29" s="22"/>
      <c r="F29" s="22"/>
      <c r="G29" s="22"/>
      <c r="H29" s="22"/>
      <c r="I29" s="22"/>
      <c r="J29" s="6">
        <v>6924</v>
      </c>
    </row>
    <row r="30" spans="2:10" ht="11.25">
      <c r="B30" s="22" t="s">
        <v>37</v>
      </c>
      <c r="C30" s="22"/>
      <c r="D30" s="22"/>
      <c r="E30" s="22"/>
      <c r="F30" s="22"/>
      <c r="G30" s="22"/>
      <c r="H30" s="22"/>
      <c r="I30" s="22"/>
      <c r="J30" s="6">
        <v>12595.2</v>
      </c>
    </row>
    <row r="31" spans="2:10" ht="11.25">
      <c r="B31" s="21" t="s">
        <v>38</v>
      </c>
      <c r="C31" s="21"/>
      <c r="D31" s="21"/>
      <c r="E31" s="21"/>
      <c r="F31" s="21"/>
      <c r="G31" s="21"/>
      <c r="H31" s="21"/>
      <c r="I31" s="21"/>
      <c r="J31" s="8">
        <v>8105</v>
      </c>
    </row>
    <row r="32" spans="2:10" ht="11.25">
      <c r="B32" s="22" t="s">
        <v>39</v>
      </c>
      <c r="C32" s="22"/>
      <c r="D32" s="22"/>
      <c r="E32" s="22"/>
      <c r="F32" s="22"/>
      <c r="G32" s="22"/>
      <c r="H32" s="22"/>
      <c r="I32" s="22"/>
      <c r="J32" s="6">
        <v>8105</v>
      </c>
    </row>
    <row r="33" spans="2:10" ht="11.25">
      <c r="B33" s="21" t="s">
        <v>40</v>
      </c>
      <c r="C33" s="21"/>
      <c r="D33" s="21"/>
      <c r="E33" s="21"/>
      <c r="F33" s="21"/>
      <c r="G33" s="21"/>
      <c r="H33" s="21"/>
      <c r="I33" s="21"/>
      <c r="J33" s="8">
        <v>40627.2</v>
      </c>
    </row>
    <row r="34" spans="2:10" ht="11.25">
      <c r="B34" s="21" t="s">
        <v>41</v>
      </c>
      <c r="C34" s="21"/>
      <c r="D34" s="21"/>
      <c r="E34" s="21"/>
      <c r="F34" s="21"/>
      <c r="G34" s="21"/>
      <c r="H34" s="21"/>
      <c r="I34" s="21"/>
      <c r="J34" s="8">
        <v>16128</v>
      </c>
    </row>
    <row r="35" spans="2:10" ht="11.25">
      <c r="B35" s="21" t="s">
        <v>42</v>
      </c>
      <c r="C35" s="21"/>
      <c r="D35" s="21"/>
      <c r="E35" s="21"/>
      <c r="F35" s="21"/>
      <c r="G35" s="21"/>
      <c r="H35" s="21"/>
      <c r="I35" s="21"/>
      <c r="J35" s="8">
        <v>20582.4</v>
      </c>
    </row>
    <row r="36" spans="2:10" ht="11.25">
      <c r="B36" s="21" t="s">
        <v>43</v>
      </c>
      <c r="C36" s="21"/>
      <c r="D36" s="21"/>
      <c r="E36" s="21"/>
      <c r="F36" s="21"/>
      <c r="G36" s="21"/>
      <c r="H36" s="21"/>
      <c r="I36" s="21"/>
      <c r="J36" s="8">
        <v>3916.8</v>
      </c>
    </row>
    <row r="37" spans="2:10" ht="11.25">
      <c r="B37" s="21" t="s">
        <v>44</v>
      </c>
      <c r="C37" s="21"/>
      <c r="D37" s="21"/>
      <c r="E37" s="21"/>
      <c r="F37" s="21"/>
      <c r="G37" s="21"/>
      <c r="H37" s="21"/>
      <c r="I37" s="21"/>
      <c r="J37" s="8">
        <v>21811.2</v>
      </c>
    </row>
    <row r="38" spans="2:10" ht="11.25">
      <c r="B38" s="21" t="s">
        <v>45</v>
      </c>
      <c r="C38" s="21"/>
      <c r="D38" s="21"/>
      <c r="E38" s="21"/>
      <c r="F38" s="21"/>
      <c r="G38" s="21"/>
      <c r="H38" s="21"/>
      <c r="I38" s="21"/>
      <c r="J38" s="8">
        <v>537.6</v>
      </c>
    </row>
    <row r="39" spans="9:10" ht="11.25">
      <c r="I39" s="7" t="s">
        <v>46</v>
      </c>
      <c r="J39" s="9">
        <v>107809.2</v>
      </c>
    </row>
    <row r="41" spans="2:10" ht="11.25">
      <c r="B41" s="17" t="s">
        <v>47</v>
      </c>
      <c r="C41" s="17"/>
      <c r="D41" s="17"/>
      <c r="E41" s="17"/>
      <c r="F41" s="17"/>
      <c r="G41" s="17"/>
      <c r="H41" s="17"/>
      <c r="I41" s="17"/>
      <c r="J41" s="4" t="s">
        <v>27</v>
      </c>
    </row>
    <row r="42" spans="2:10" ht="11.25">
      <c r="B42" s="21" t="s">
        <v>28</v>
      </c>
      <c r="C42" s="21"/>
      <c r="D42" s="21"/>
      <c r="E42" s="21"/>
      <c r="F42" s="21"/>
      <c r="G42" s="21"/>
      <c r="H42" s="21"/>
      <c r="I42" s="21"/>
      <c r="J42" s="8">
        <v>78432.27</v>
      </c>
    </row>
    <row r="43" spans="2:10" ht="11.25">
      <c r="B43" s="22" t="s">
        <v>48</v>
      </c>
      <c r="C43" s="22"/>
      <c r="D43" s="22"/>
      <c r="E43" s="22"/>
      <c r="F43" s="22"/>
      <c r="G43" s="22"/>
      <c r="H43" s="22"/>
      <c r="I43" s="22"/>
      <c r="J43" s="6">
        <v>78432.27</v>
      </c>
    </row>
    <row r="44" spans="9:10" ht="11.25">
      <c r="I44" s="7" t="s">
        <v>46</v>
      </c>
      <c r="J44" s="9">
        <v>78432.27</v>
      </c>
    </row>
    <row r="45" spans="2:6" ht="12.75">
      <c r="B45" s="23" t="s">
        <v>49</v>
      </c>
      <c r="C45" s="23"/>
      <c r="D45" s="23"/>
      <c r="E45" s="23"/>
      <c r="F45" s="23"/>
    </row>
    <row r="46" spans="2:9" ht="11.25">
      <c r="B46" s="17" t="s">
        <v>50</v>
      </c>
      <c r="C46" s="17"/>
      <c r="D46" s="17"/>
      <c r="E46" s="17" t="s">
        <v>27</v>
      </c>
      <c r="F46" s="17"/>
      <c r="I46" s="10"/>
    </row>
    <row r="47" spans="2:6" ht="11.25">
      <c r="B47" s="21" t="s">
        <v>51</v>
      </c>
      <c r="C47" s="21"/>
      <c r="D47" s="21"/>
      <c r="E47" s="24">
        <v>272825.68</v>
      </c>
      <c r="F47" s="24"/>
    </row>
    <row r="48" spans="2:6" ht="11.25">
      <c r="B48" s="21" t="s">
        <v>52</v>
      </c>
      <c r="C48" s="21"/>
      <c r="D48" s="21"/>
      <c r="E48" s="24"/>
      <c r="F48" s="24"/>
    </row>
    <row r="49" spans="2:6" ht="11.25">
      <c r="B49" s="22" t="s">
        <v>53</v>
      </c>
      <c r="C49" s="22"/>
      <c r="D49" s="22"/>
      <c r="E49" s="19">
        <v>47692.8</v>
      </c>
      <c r="F49" s="19"/>
    </row>
    <row r="50" spans="2:6" ht="11.25">
      <c r="B50" s="22" t="s">
        <v>54</v>
      </c>
      <c r="C50" s="22"/>
      <c r="D50" s="22"/>
      <c r="E50" s="19">
        <v>14668.8</v>
      </c>
      <c r="F50" s="19"/>
    </row>
    <row r="51" spans="2:6" ht="11.25">
      <c r="B51" s="22" t="s">
        <v>55</v>
      </c>
      <c r="C51" s="22"/>
      <c r="D51" s="22"/>
      <c r="E51" s="19">
        <v>1459.2</v>
      </c>
      <c r="F51" s="19"/>
    </row>
    <row r="52" spans="2:6" ht="11.25">
      <c r="B52" s="22" t="s">
        <v>56</v>
      </c>
      <c r="C52" s="22"/>
      <c r="D52" s="22"/>
      <c r="E52" s="19">
        <v>1843.2</v>
      </c>
      <c r="F52" s="19"/>
    </row>
    <row r="53" spans="2:6" ht="11.25">
      <c r="B53" s="21" t="s">
        <v>57</v>
      </c>
      <c r="C53" s="21"/>
      <c r="D53" s="21"/>
      <c r="E53" s="24">
        <v>19200</v>
      </c>
      <c r="F53" s="24"/>
    </row>
    <row r="54" spans="2:6" ht="11.25">
      <c r="B54" s="21" t="s">
        <v>58</v>
      </c>
      <c r="C54" s="21"/>
      <c r="D54" s="21"/>
      <c r="E54" s="24">
        <v>1719.84</v>
      </c>
      <c r="F54" s="24"/>
    </row>
    <row r="55" spans="2:6" ht="11.25">
      <c r="B55" s="21" t="s">
        <v>59</v>
      </c>
      <c r="C55" s="21"/>
      <c r="D55" s="21"/>
      <c r="E55" s="24">
        <v>4863.12</v>
      </c>
      <c r="F55" s="24"/>
    </row>
    <row r="56" spans="2:6" ht="11.25">
      <c r="B56" s="25" t="s">
        <v>60</v>
      </c>
      <c r="C56" s="26"/>
      <c r="D56" s="27"/>
      <c r="E56" s="28">
        <v>1373.52</v>
      </c>
      <c r="F56" s="29"/>
    </row>
    <row r="57" spans="2:6" ht="11.25" customHeight="1">
      <c r="B57" s="21" t="s">
        <v>61</v>
      </c>
      <c r="C57" s="21"/>
      <c r="D57" s="21"/>
      <c r="E57" s="24">
        <v>23201.08</v>
      </c>
      <c r="F57" s="24"/>
    </row>
    <row r="58" ht="11.25" customHeight="1"/>
  </sheetData>
  <sheetProtection/>
  <mergeCells count="53">
    <mergeCell ref="B56:D56"/>
    <mergeCell ref="E56:F56"/>
    <mergeCell ref="B57:D57"/>
    <mergeCell ref="E57:F57"/>
    <mergeCell ref="B53:D53"/>
    <mergeCell ref="E53:F53"/>
    <mergeCell ref="B54:D54"/>
    <mergeCell ref="E54:F54"/>
    <mergeCell ref="B55:D55"/>
    <mergeCell ref="E55:F55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38:I38"/>
    <mergeCell ref="B41:I41"/>
    <mergeCell ref="B42:I42"/>
    <mergeCell ref="B43:I43"/>
    <mergeCell ref="B45:F45"/>
    <mergeCell ref="B46:D46"/>
    <mergeCell ref="E46:F46"/>
    <mergeCell ref="B32:I32"/>
    <mergeCell ref="B33:I33"/>
    <mergeCell ref="B34:I34"/>
    <mergeCell ref="B35:I35"/>
    <mergeCell ref="B36:I36"/>
    <mergeCell ref="B37:I37"/>
    <mergeCell ref="B26:I26"/>
    <mergeCell ref="B27:I27"/>
    <mergeCell ref="B28:I28"/>
    <mergeCell ref="B29:I29"/>
    <mergeCell ref="B30:I30"/>
    <mergeCell ref="B31:I31"/>
    <mergeCell ref="E17:F17"/>
    <mergeCell ref="B21:I21"/>
    <mergeCell ref="B22:I22"/>
    <mergeCell ref="B23:I23"/>
    <mergeCell ref="B24:I24"/>
    <mergeCell ref="B25:I25"/>
    <mergeCell ref="B2:J2"/>
    <mergeCell ref="B3:J3"/>
    <mergeCell ref="B5:E5"/>
    <mergeCell ref="B6:E6"/>
    <mergeCell ref="B7:E7"/>
    <mergeCell ref="E16:F1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7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1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20" style="1" customWidth="1"/>
    <col min="8" max="8" width="11.33203125" style="2" customWidth="1"/>
    <col min="9" max="9" width="1.8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66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11">
        <v>2</v>
      </c>
    </row>
    <row r="7" spans="2:8" ht="11.25">
      <c r="B7" s="16" t="s">
        <v>7</v>
      </c>
      <c r="C7" s="16"/>
      <c r="D7" s="16"/>
      <c r="E7" s="16"/>
      <c r="F7" s="2" t="s">
        <v>8</v>
      </c>
      <c r="H7" s="11">
        <v>2</v>
      </c>
    </row>
    <row r="8" spans="6:8" ht="11.25">
      <c r="F8" s="2" t="s">
        <v>9</v>
      </c>
      <c r="H8" s="11">
        <v>12</v>
      </c>
    </row>
    <row r="9" spans="6:8" ht="11.25">
      <c r="F9" s="2" t="s">
        <v>10</v>
      </c>
      <c r="H9" s="2" t="s">
        <v>67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17</v>
      </c>
    </row>
    <row r="15" spans="2:8" ht="11.25">
      <c r="B15" s="2" t="s">
        <v>18</v>
      </c>
      <c r="H15" s="12"/>
    </row>
    <row r="16" spans="2:8" ht="11.25">
      <c r="B16" s="3" t="s">
        <v>19</v>
      </c>
      <c r="C16" s="4" t="s">
        <v>20</v>
      </c>
      <c r="D16" s="4" t="s">
        <v>21</v>
      </c>
      <c r="E16" s="17" t="s">
        <v>22</v>
      </c>
      <c r="F16" s="17"/>
      <c r="G16" s="4" t="s">
        <v>23</v>
      </c>
      <c r="H16" s="13"/>
    </row>
    <row r="17" spans="2:8" ht="11.25">
      <c r="B17" s="5" t="s">
        <v>24</v>
      </c>
      <c r="C17" s="6">
        <v>288012.2</v>
      </c>
      <c r="D17" s="6">
        <v>288012.2</v>
      </c>
      <c r="E17" s="19">
        <v>254864.67</v>
      </c>
      <c r="F17" s="19"/>
      <c r="G17" s="6">
        <f>J38+E43+E44+E45+E46+E47+E48+E49+E50+E51</f>
        <v>237912.06</v>
      </c>
      <c r="H17" s="14"/>
    </row>
    <row r="18" spans="7:8" ht="11.25">
      <c r="G18" s="7" t="s">
        <v>25</v>
      </c>
      <c r="H18" s="12">
        <v>33147.53</v>
      </c>
    </row>
    <row r="19" spans="7:8" ht="11.25">
      <c r="G19" s="7" t="s">
        <v>26</v>
      </c>
      <c r="H19" s="12">
        <v>240654.14</v>
      </c>
    </row>
    <row r="21" spans="2:10" ht="11.25">
      <c r="B21" s="17" t="s">
        <v>24</v>
      </c>
      <c r="C21" s="17"/>
      <c r="D21" s="17"/>
      <c r="E21" s="17"/>
      <c r="F21" s="17"/>
      <c r="G21" s="17"/>
      <c r="H21" s="17"/>
      <c r="I21" s="17"/>
      <c r="J21" s="4" t="s">
        <v>27</v>
      </c>
    </row>
    <row r="22" spans="2:10" ht="11.25">
      <c r="B22" s="21" t="s">
        <v>28</v>
      </c>
      <c r="C22" s="21"/>
      <c r="D22" s="21"/>
      <c r="E22" s="21"/>
      <c r="F22" s="21"/>
      <c r="G22" s="21"/>
      <c r="H22" s="21"/>
      <c r="I22" s="21"/>
      <c r="J22" s="8">
        <v>325</v>
      </c>
    </row>
    <row r="23" spans="2:10" ht="11.25">
      <c r="B23" s="22" t="s">
        <v>30</v>
      </c>
      <c r="C23" s="22"/>
      <c r="D23" s="22"/>
      <c r="E23" s="22"/>
      <c r="F23" s="22"/>
      <c r="G23" s="22"/>
      <c r="H23" s="22"/>
      <c r="I23" s="22"/>
      <c r="J23" s="6">
        <v>325</v>
      </c>
    </row>
    <row r="24" spans="2:10" ht="11.25">
      <c r="B24" s="21" t="s">
        <v>31</v>
      </c>
      <c r="C24" s="21"/>
      <c r="D24" s="21"/>
      <c r="E24" s="21"/>
      <c r="F24" s="21"/>
      <c r="G24" s="21"/>
      <c r="H24" s="21"/>
      <c r="I24" s="21"/>
      <c r="J24" s="8">
        <v>52143.22</v>
      </c>
    </row>
    <row r="25" spans="2:10" ht="11.25">
      <c r="B25" s="22" t="s">
        <v>32</v>
      </c>
      <c r="C25" s="22"/>
      <c r="D25" s="22"/>
      <c r="E25" s="22"/>
      <c r="F25" s="22"/>
      <c r="G25" s="22"/>
      <c r="H25" s="22"/>
      <c r="I25" s="22"/>
      <c r="J25" s="6">
        <v>2960</v>
      </c>
    </row>
    <row r="26" spans="2:10" ht="11.25">
      <c r="B26" s="22" t="s">
        <v>34</v>
      </c>
      <c r="C26" s="22"/>
      <c r="D26" s="22"/>
      <c r="E26" s="22"/>
      <c r="F26" s="22"/>
      <c r="G26" s="22"/>
      <c r="H26" s="22"/>
      <c r="I26" s="22"/>
      <c r="J26" s="6">
        <v>999</v>
      </c>
    </row>
    <row r="27" spans="2:10" ht="11.25">
      <c r="B27" s="22" t="s">
        <v>35</v>
      </c>
      <c r="C27" s="22"/>
      <c r="D27" s="22"/>
      <c r="E27" s="22"/>
      <c r="F27" s="22"/>
      <c r="G27" s="22"/>
      <c r="H27" s="22"/>
      <c r="I27" s="22"/>
      <c r="J27" s="6">
        <v>29712</v>
      </c>
    </row>
    <row r="28" spans="2:10" ht="11.25">
      <c r="B28" s="22" t="s">
        <v>36</v>
      </c>
      <c r="C28" s="22"/>
      <c r="D28" s="22"/>
      <c r="E28" s="22"/>
      <c r="F28" s="22"/>
      <c r="G28" s="22"/>
      <c r="H28" s="22"/>
      <c r="I28" s="22"/>
      <c r="J28" s="6">
        <v>6924</v>
      </c>
    </row>
    <row r="29" spans="2:10" ht="11.25">
      <c r="B29" s="22" t="s">
        <v>37</v>
      </c>
      <c r="C29" s="22"/>
      <c r="D29" s="22"/>
      <c r="E29" s="22"/>
      <c r="F29" s="22"/>
      <c r="G29" s="22"/>
      <c r="H29" s="22"/>
      <c r="I29" s="22"/>
      <c r="J29" s="6">
        <v>11548.22</v>
      </c>
    </row>
    <row r="30" spans="2:10" ht="11.25">
      <c r="B30" s="21" t="s">
        <v>38</v>
      </c>
      <c r="C30" s="21"/>
      <c r="D30" s="21"/>
      <c r="E30" s="21"/>
      <c r="F30" s="21"/>
      <c r="G30" s="21"/>
      <c r="H30" s="21"/>
      <c r="I30" s="21"/>
      <c r="J30" s="8">
        <v>3056</v>
      </c>
    </row>
    <row r="31" spans="2:10" ht="11.25">
      <c r="B31" s="22" t="s">
        <v>39</v>
      </c>
      <c r="C31" s="22"/>
      <c r="D31" s="22"/>
      <c r="E31" s="22"/>
      <c r="F31" s="22"/>
      <c r="G31" s="22"/>
      <c r="H31" s="22"/>
      <c r="I31" s="22"/>
      <c r="J31" s="6">
        <v>3056</v>
      </c>
    </row>
    <row r="32" spans="2:10" ht="11.25">
      <c r="B32" s="21" t="s">
        <v>40</v>
      </c>
      <c r="C32" s="21"/>
      <c r="D32" s="21"/>
      <c r="E32" s="21"/>
      <c r="F32" s="21"/>
      <c r="G32" s="21"/>
      <c r="H32" s="21"/>
      <c r="I32" s="21"/>
      <c r="J32" s="8">
        <v>37250.07</v>
      </c>
    </row>
    <row r="33" spans="2:10" ht="11.25">
      <c r="B33" s="21" t="s">
        <v>41</v>
      </c>
      <c r="C33" s="21"/>
      <c r="D33" s="21"/>
      <c r="E33" s="21"/>
      <c r="F33" s="21"/>
      <c r="G33" s="21"/>
      <c r="H33" s="21"/>
      <c r="I33" s="21"/>
      <c r="J33" s="8">
        <v>14787.36</v>
      </c>
    </row>
    <row r="34" spans="2:10" ht="11.25">
      <c r="B34" s="21" t="s">
        <v>42</v>
      </c>
      <c r="C34" s="21"/>
      <c r="D34" s="21"/>
      <c r="E34" s="21"/>
      <c r="F34" s="21"/>
      <c r="G34" s="21"/>
      <c r="H34" s="21"/>
      <c r="I34" s="21"/>
      <c r="J34" s="8">
        <v>18871.49</v>
      </c>
    </row>
    <row r="35" spans="2:10" ht="11.25">
      <c r="B35" s="21" t="s">
        <v>43</v>
      </c>
      <c r="C35" s="21"/>
      <c r="D35" s="21"/>
      <c r="E35" s="21"/>
      <c r="F35" s="21"/>
      <c r="G35" s="21"/>
      <c r="H35" s="21"/>
      <c r="I35" s="21"/>
      <c r="J35" s="8">
        <v>3591.22</v>
      </c>
    </row>
    <row r="36" spans="2:10" ht="11.25">
      <c r="B36" s="21" t="s">
        <v>44</v>
      </c>
      <c r="C36" s="21"/>
      <c r="D36" s="21"/>
      <c r="E36" s="21"/>
      <c r="F36" s="21"/>
      <c r="G36" s="21"/>
      <c r="H36" s="21"/>
      <c r="I36" s="21"/>
      <c r="J36" s="8">
        <v>19998.14</v>
      </c>
    </row>
    <row r="37" spans="2:10" ht="11.25">
      <c r="B37" s="21" t="s">
        <v>45</v>
      </c>
      <c r="C37" s="21"/>
      <c r="D37" s="21"/>
      <c r="E37" s="21"/>
      <c r="F37" s="21"/>
      <c r="G37" s="21"/>
      <c r="H37" s="21"/>
      <c r="I37" s="21"/>
      <c r="J37" s="8">
        <v>492.91</v>
      </c>
    </row>
    <row r="38" spans="9:10" ht="11.25">
      <c r="I38" s="7" t="s">
        <v>46</v>
      </c>
      <c r="J38" s="9">
        <v>113265.34</v>
      </c>
    </row>
    <row r="39" spans="2:6" ht="12.75">
      <c r="B39" s="23" t="s">
        <v>49</v>
      </c>
      <c r="C39" s="23"/>
      <c r="D39" s="23"/>
      <c r="E39" s="23"/>
      <c r="F39" s="23"/>
    </row>
    <row r="40" spans="2:9" ht="11.25">
      <c r="B40" s="17" t="s">
        <v>50</v>
      </c>
      <c r="C40" s="17"/>
      <c r="D40" s="17"/>
      <c r="E40" s="17" t="s">
        <v>27</v>
      </c>
      <c r="F40" s="17"/>
      <c r="I40" s="10"/>
    </row>
    <row r="41" spans="2:6" ht="11.25">
      <c r="B41" s="21" t="s">
        <v>51</v>
      </c>
      <c r="C41" s="21"/>
      <c r="D41" s="21"/>
      <c r="E41" s="24">
        <v>288012.2</v>
      </c>
      <c r="F41" s="24"/>
    </row>
    <row r="42" spans="2:6" ht="11.25">
      <c r="B42" s="21" t="s">
        <v>52</v>
      </c>
      <c r="C42" s="21"/>
      <c r="D42" s="21"/>
      <c r="E42" s="24"/>
      <c r="F42" s="24"/>
    </row>
    <row r="43" spans="2:6" ht="11.25">
      <c r="B43" s="22" t="s">
        <v>53</v>
      </c>
      <c r="C43" s="22"/>
      <c r="D43" s="22"/>
      <c r="E43" s="19">
        <v>43728.34</v>
      </c>
      <c r="F43" s="19"/>
    </row>
    <row r="44" spans="2:6" ht="11.25">
      <c r="B44" s="22" t="s">
        <v>54</v>
      </c>
      <c r="C44" s="22"/>
      <c r="D44" s="22"/>
      <c r="E44" s="19">
        <v>13449.46</v>
      </c>
      <c r="F44" s="19"/>
    </row>
    <row r="45" spans="2:6" ht="11.25">
      <c r="B45" s="22" t="s">
        <v>55</v>
      </c>
      <c r="C45" s="22"/>
      <c r="D45" s="22"/>
      <c r="E45" s="19">
        <v>1337.9</v>
      </c>
      <c r="F45" s="19"/>
    </row>
    <row r="46" spans="2:6" ht="11.25">
      <c r="B46" s="22" t="s">
        <v>56</v>
      </c>
      <c r="C46" s="22"/>
      <c r="D46" s="22"/>
      <c r="E46" s="19">
        <v>1689.98</v>
      </c>
      <c r="F46" s="19"/>
    </row>
    <row r="47" spans="2:6" ht="11.25">
      <c r="B47" s="21" t="s">
        <v>57</v>
      </c>
      <c r="C47" s="21"/>
      <c r="D47" s="21"/>
      <c r="E47" s="24">
        <v>17604</v>
      </c>
      <c r="F47" s="24"/>
    </row>
    <row r="48" spans="2:6" ht="11.25">
      <c r="B48" s="21" t="s">
        <v>58</v>
      </c>
      <c r="C48" s="21"/>
      <c r="D48" s="21"/>
      <c r="E48" s="24">
        <v>1714.2</v>
      </c>
      <c r="F48" s="24"/>
    </row>
    <row r="49" spans="2:6" ht="11.25">
      <c r="B49" s="21" t="s">
        <v>59</v>
      </c>
      <c r="C49" s="21"/>
      <c r="D49" s="21"/>
      <c r="E49" s="24">
        <v>4846.32</v>
      </c>
      <c r="F49" s="24"/>
    </row>
    <row r="50" spans="2:6" ht="11.25">
      <c r="B50" s="25" t="s">
        <v>60</v>
      </c>
      <c r="C50" s="26"/>
      <c r="D50" s="27"/>
      <c r="E50" s="28">
        <v>1368.96</v>
      </c>
      <c r="F50" s="29"/>
    </row>
    <row r="51" spans="2:6" ht="11.25" customHeight="1">
      <c r="B51" s="21" t="s">
        <v>61</v>
      </c>
      <c r="C51" s="21"/>
      <c r="D51" s="21"/>
      <c r="E51" s="24">
        <v>38907.56</v>
      </c>
      <c r="F51" s="24"/>
    </row>
    <row r="52" ht="11.25" customHeight="1"/>
  </sheetData>
  <sheetProtection/>
  <mergeCells count="49">
    <mergeCell ref="B50:D50"/>
    <mergeCell ref="E50:F50"/>
    <mergeCell ref="B51:D51"/>
    <mergeCell ref="E51:F51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4:I34"/>
    <mergeCell ref="B35:I35"/>
    <mergeCell ref="B36:I36"/>
    <mergeCell ref="B37:I37"/>
    <mergeCell ref="B39:F39"/>
    <mergeCell ref="B40:D40"/>
    <mergeCell ref="E40:F40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B5:E5"/>
    <mergeCell ref="B6:E6"/>
    <mergeCell ref="B7:E7"/>
    <mergeCell ref="E16:F16"/>
    <mergeCell ref="E17:F17"/>
    <mergeCell ref="B21:I21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49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20" style="1" customWidth="1"/>
    <col min="8" max="8" width="11.33203125" style="2" customWidth="1"/>
    <col min="9" max="9" width="1.8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68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11">
        <v>2</v>
      </c>
    </row>
    <row r="7" spans="2:8" ht="11.25">
      <c r="B7" s="16" t="s">
        <v>7</v>
      </c>
      <c r="C7" s="16"/>
      <c r="D7" s="16"/>
      <c r="E7" s="16"/>
      <c r="F7" s="2" t="s">
        <v>8</v>
      </c>
      <c r="H7" s="11">
        <v>2</v>
      </c>
    </row>
    <row r="8" spans="6:8" ht="11.25">
      <c r="F8" s="2" t="s">
        <v>9</v>
      </c>
      <c r="H8" s="11">
        <v>12</v>
      </c>
    </row>
    <row r="9" spans="6:8" ht="11.25">
      <c r="F9" s="2" t="s">
        <v>10</v>
      </c>
      <c r="H9" s="2" t="s">
        <v>69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17</v>
      </c>
    </row>
    <row r="15" ht="11.25">
      <c r="B15" s="2" t="s">
        <v>18</v>
      </c>
    </row>
    <row r="16" spans="2:8" ht="11.25">
      <c r="B16" s="3" t="s">
        <v>19</v>
      </c>
      <c r="C16" s="4" t="s">
        <v>20</v>
      </c>
      <c r="D16" s="4" t="s">
        <v>21</v>
      </c>
      <c r="E16" s="17" t="s">
        <v>22</v>
      </c>
      <c r="F16" s="17"/>
      <c r="G16" s="4" t="s">
        <v>23</v>
      </c>
      <c r="H16" s="13"/>
    </row>
    <row r="17" spans="2:8" ht="11.25">
      <c r="B17" s="5" t="s">
        <v>24</v>
      </c>
      <c r="C17" s="6">
        <v>241743.32</v>
      </c>
      <c r="D17" s="6">
        <v>241743.32</v>
      </c>
      <c r="E17" s="19">
        <v>245156.99</v>
      </c>
      <c r="F17" s="19"/>
      <c r="G17" s="6">
        <f>J37+E42+E43+E44+E45+E46+E47+E48+E49</f>
        <v>207102.09000000003</v>
      </c>
      <c r="H17" s="14"/>
    </row>
    <row r="18" spans="7:8" ht="11.25">
      <c r="G18" s="7" t="s">
        <v>25</v>
      </c>
      <c r="H18" s="2">
        <v>-3413.67</v>
      </c>
    </row>
    <row r="19" spans="7:8" ht="11.25">
      <c r="G19" s="7" t="s">
        <v>26</v>
      </c>
      <c r="H19" s="2">
        <v>134976.4</v>
      </c>
    </row>
    <row r="21" spans="2:10" ht="11.25">
      <c r="B21" s="17" t="s">
        <v>24</v>
      </c>
      <c r="C21" s="17"/>
      <c r="D21" s="17"/>
      <c r="E21" s="17"/>
      <c r="F21" s="17"/>
      <c r="G21" s="17"/>
      <c r="H21" s="17"/>
      <c r="I21" s="17"/>
      <c r="J21" s="4" t="s">
        <v>27</v>
      </c>
    </row>
    <row r="22" spans="2:10" ht="11.25">
      <c r="B22" s="21" t="s">
        <v>28</v>
      </c>
      <c r="C22" s="21"/>
      <c r="D22" s="21"/>
      <c r="E22" s="21"/>
      <c r="F22" s="21"/>
      <c r="G22" s="21"/>
      <c r="H22" s="21"/>
      <c r="I22" s="21"/>
      <c r="J22" s="8">
        <v>3885</v>
      </c>
    </row>
    <row r="23" spans="2:10" ht="11.25">
      <c r="B23" s="22" t="s">
        <v>70</v>
      </c>
      <c r="C23" s="22"/>
      <c r="D23" s="22"/>
      <c r="E23" s="22"/>
      <c r="F23" s="22"/>
      <c r="G23" s="22"/>
      <c r="H23" s="22"/>
      <c r="I23" s="22"/>
      <c r="J23" s="6">
        <v>1339</v>
      </c>
    </row>
    <row r="24" spans="2:10" ht="11.25">
      <c r="B24" s="22" t="s">
        <v>29</v>
      </c>
      <c r="C24" s="22"/>
      <c r="D24" s="22"/>
      <c r="E24" s="22"/>
      <c r="F24" s="22"/>
      <c r="G24" s="22"/>
      <c r="H24" s="22"/>
      <c r="I24" s="22"/>
      <c r="J24" s="6">
        <v>2221</v>
      </c>
    </row>
    <row r="25" spans="2:10" ht="11.25">
      <c r="B25" s="22" t="s">
        <v>30</v>
      </c>
      <c r="C25" s="22"/>
      <c r="D25" s="22"/>
      <c r="E25" s="22"/>
      <c r="F25" s="22"/>
      <c r="G25" s="22"/>
      <c r="H25" s="22"/>
      <c r="I25" s="22"/>
      <c r="J25" s="6">
        <v>325</v>
      </c>
    </row>
    <row r="26" spans="2:10" ht="11.25">
      <c r="B26" s="21" t="s">
        <v>31</v>
      </c>
      <c r="C26" s="21"/>
      <c r="D26" s="21"/>
      <c r="E26" s="21"/>
      <c r="F26" s="21"/>
      <c r="G26" s="21"/>
      <c r="H26" s="21"/>
      <c r="I26" s="21"/>
      <c r="J26" s="8">
        <v>64875.95</v>
      </c>
    </row>
    <row r="27" spans="2:10" ht="11.25">
      <c r="B27" s="22" t="s">
        <v>32</v>
      </c>
      <c r="C27" s="22"/>
      <c r="D27" s="22"/>
      <c r="E27" s="22"/>
      <c r="F27" s="22"/>
      <c r="G27" s="22"/>
      <c r="H27" s="22"/>
      <c r="I27" s="22"/>
      <c r="J27" s="6">
        <v>11482</v>
      </c>
    </row>
    <row r="28" spans="2:10" ht="11.25">
      <c r="B28" s="22" t="s">
        <v>35</v>
      </c>
      <c r="C28" s="22"/>
      <c r="D28" s="22"/>
      <c r="E28" s="22"/>
      <c r="F28" s="22"/>
      <c r="G28" s="22"/>
      <c r="H28" s="22"/>
      <c r="I28" s="22"/>
      <c r="J28" s="6">
        <v>35274</v>
      </c>
    </row>
    <row r="29" spans="2:10" ht="11.25">
      <c r="B29" s="22" t="s">
        <v>36</v>
      </c>
      <c r="C29" s="22"/>
      <c r="D29" s="22"/>
      <c r="E29" s="22"/>
      <c r="F29" s="22"/>
      <c r="G29" s="22"/>
      <c r="H29" s="22"/>
      <c r="I29" s="22"/>
      <c r="J29" s="6">
        <v>6924</v>
      </c>
    </row>
    <row r="30" spans="2:10" ht="11.25">
      <c r="B30" s="22" t="s">
        <v>37</v>
      </c>
      <c r="C30" s="22"/>
      <c r="D30" s="22"/>
      <c r="E30" s="22"/>
      <c r="F30" s="22"/>
      <c r="G30" s="22"/>
      <c r="H30" s="22"/>
      <c r="I30" s="22"/>
      <c r="J30" s="6">
        <v>11195.95</v>
      </c>
    </row>
    <row r="31" spans="2:10" ht="11.25">
      <c r="B31" s="21" t="s">
        <v>40</v>
      </c>
      <c r="C31" s="21"/>
      <c r="D31" s="21"/>
      <c r="E31" s="21"/>
      <c r="F31" s="21"/>
      <c r="G31" s="21"/>
      <c r="H31" s="21"/>
      <c r="I31" s="21"/>
      <c r="J31" s="8">
        <v>36113.77</v>
      </c>
    </row>
    <row r="32" spans="2:10" ht="11.25">
      <c r="B32" s="21" t="s">
        <v>41</v>
      </c>
      <c r="C32" s="21"/>
      <c r="D32" s="21"/>
      <c r="E32" s="21"/>
      <c r="F32" s="21"/>
      <c r="G32" s="21"/>
      <c r="H32" s="21"/>
      <c r="I32" s="21"/>
      <c r="J32" s="8">
        <v>14336.28</v>
      </c>
    </row>
    <row r="33" spans="2:10" ht="11.25">
      <c r="B33" s="21" t="s">
        <v>42</v>
      </c>
      <c r="C33" s="21"/>
      <c r="D33" s="21"/>
      <c r="E33" s="21"/>
      <c r="F33" s="21"/>
      <c r="G33" s="21"/>
      <c r="H33" s="21"/>
      <c r="I33" s="21"/>
      <c r="J33" s="8">
        <v>18295.82</v>
      </c>
    </row>
    <row r="34" spans="2:10" ht="11.25">
      <c r="B34" s="21" t="s">
        <v>43</v>
      </c>
      <c r="C34" s="21"/>
      <c r="D34" s="21"/>
      <c r="E34" s="21"/>
      <c r="F34" s="21"/>
      <c r="G34" s="21"/>
      <c r="H34" s="21"/>
      <c r="I34" s="21"/>
      <c r="J34" s="8">
        <v>3481.67</v>
      </c>
    </row>
    <row r="35" spans="2:10" ht="11.25">
      <c r="B35" s="21" t="s">
        <v>44</v>
      </c>
      <c r="C35" s="21"/>
      <c r="D35" s="21"/>
      <c r="E35" s="21"/>
      <c r="F35" s="21"/>
      <c r="G35" s="21"/>
      <c r="H35" s="21"/>
      <c r="I35" s="21"/>
      <c r="J35" s="8">
        <v>19388.11</v>
      </c>
    </row>
    <row r="36" spans="2:10" ht="11.25">
      <c r="B36" s="21" t="s">
        <v>45</v>
      </c>
      <c r="C36" s="21"/>
      <c r="D36" s="21"/>
      <c r="E36" s="21"/>
      <c r="F36" s="21"/>
      <c r="G36" s="21"/>
      <c r="H36" s="21"/>
      <c r="I36" s="21"/>
      <c r="J36" s="8">
        <v>477.88</v>
      </c>
    </row>
    <row r="37" spans="9:10" ht="11.25">
      <c r="I37" s="7" t="s">
        <v>46</v>
      </c>
      <c r="J37" s="9">
        <v>124740.71</v>
      </c>
    </row>
    <row r="38" spans="2:6" ht="12.75">
      <c r="B38" s="23" t="s">
        <v>49</v>
      </c>
      <c r="C38" s="23"/>
      <c r="D38" s="23"/>
      <c r="E38" s="23"/>
      <c r="F38" s="23"/>
    </row>
    <row r="39" spans="2:9" ht="11.25">
      <c r="B39" s="17" t="s">
        <v>50</v>
      </c>
      <c r="C39" s="17"/>
      <c r="D39" s="17"/>
      <c r="E39" s="17" t="s">
        <v>27</v>
      </c>
      <c r="F39" s="17"/>
      <c r="I39" s="10"/>
    </row>
    <row r="40" spans="2:6" ht="11.25">
      <c r="B40" s="21" t="s">
        <v>51</v>
      </c>
      <c r="C40" s="21"/>
      <c r="D40" s="21"/>
      <c r="E40" s="24">
        <v>241743.32</v>
      </c>
      <c r="F40" s="24"/>
    </row>
    <row r="41" spans="2:6" ht="11.25">
      <c r="B41" s="21" t="s">
        <v>52</v>
      </c>
      <c r="C41" s="21"/>
      <c r="D41" s="21"/>
      <c r="E41" s="24"/>
      <c r="F41" s="24"/>
    </row>
    <row r="42" spans="2:6" ht="11.25">
      <c r="B42" s="22" t="s">
        <v>53</v>
      </c>
      <c r="C42" s="22"/>
      <c r="D42" s="22"/>
      <c r="E42" s="19">
        <v>41394.43</v>
      </c>
      <c r="F42" s="19"/>
    </row>
    <row r="43" spans="2:6" ht="11.25">
      <c r="B43" s="22" t="s">
        <v>54</v>
      </c>
      <c r="C43" s="22"/>
      <c r="D43" s="22"/>
      <c r="E43" s="19">
        <v>13039.19</v>
      </c>
      <c r="F43" s="19"/>
    </row>
    <row r="44" spans="2:6" ht="11.25">
      <c r="B44" s="22" t="s">
        <v>55</v>
      </c>
      <c r="C44" s="22"/>
      <c r="D44" s="22"/>
      <c r="E44" s="19">
        <v>1297.09</v>
      </c>
      <c r="F44" s="19"/>
    </row>
    <row r="45" spans="2:6" ht="11.25">
      <c r="B45" s="22" t="s">
        <v>56</v>
      </c>
      <c r="C45" s="22"/>
      <c r="D45" s="22"/>
      <c r="E45" s="19">
        <v>1638.43</v>
      </c>
      <c r="F45" s="19"/>
    </row>
    <row r="46" spans="2:6" ht="11.25">
      <c r="B46" s="21" t="s">
        <v>57</v>
      </c>
      <c r="C46" s="21"/>
      <c r="D46" s="21"/>
      <c r="E46" s="24">
        <v>17067</v>
      </c>
      <c r="F46" s="24"/>
    </row>
    <row r="47" spans="2:6" ht="11.25">
      <c r="B47" s="21" t="s">
        <v>58</v>
      </c>
      <c r="C47" s="21"/>
      <c r="D47" s="21"/>
      <c r="E47" s="24">
        <v>866.64</v>
      </c>
      <c r="F47" s="24"/>
    </row>
    <row r="48" spans="2:6" ht="11.25">
      <c r="B48" s="21" t="s">
        <v>60</v>
      </c>
      <c r="C48" s="21"/>
      <c r="D48" s="21"/>
      <c r="E48" s="24">
        <v>1384.32</v>
      </c>
      <c r="F48" s="24"/>
    </row>
    <row r="49" spans="2:6" ht="11.25" customHeight="1">
      <c r="B49" s="21" t="s">
        <v>61</v>
      </c>
      <c r="C49" s="21"/>
      <c r="D49" s="21"/>
      <c r="E49" s="24">
        <v>5674.28</v>
      </c>
      <c r="F49" s="24"/>
    </row>
    <row r="50" ht="11.25" customHeight="1"/>
  </sheetData>
  <sheetProtection/>
  <mergeCells count="46">
    <mergeCell ref="B48:D48"/>
    <mergeCell ref="E48:F48"/>
    <mergeCell ref="B49:D49"/>
    <mergeCell ref="E49:F49"/>
    <mergeCell ref="B45:D45"/>
    <mergeCell ref="E45:F45"/>
    <mergeCell ref="B46:D46"/>
    <mergeCell ref="E46:F46"/>
    <mergeCell ref="B47:D47"/>
    <mergeCell ref="E47:F47"/>
    <mergeCell ref="B42:D42"/>
    <mergeCell ref="E42:F42"/>
    <mergeCell ref="B43:D43"/>
    <mergeCell ref="E43:F43"/>
    <mergeCell ref="B44:D44"/>
    <mergeCell ref="E44:F44"/>
    <mergeCell ref="B39:D39"/>
    <mergeCell ref="E39:F39"/>
    <mergeCell ref="B40:D40"/>
    <mergeCell ref="E40:F40"/>
    <mergeCell ref="B41:D41"/>
    <mergeCell ref="E41:F41"/>
    <mergeCell ref="B32:I32"/>
    <mergeCell ref="B33:I33"/>
    <mergeCell ref="B34:I34"/>
    <mergeCell ref="B35:I35"/>
    <mergeCell ref="B36:I36"/>
    <mergeCell ref="B38:F38"/>
    <mergeCell ref="B26:I26"/>
    <mergeCell ref="B27:I27"/>
    <mergeCell ref="B28:I28"/>
    <mergeCell ref="B29:I29"/>
    <mergeCell ref="B30:I30"/>
    <mergeCell ref="B31:I31"/>
    <mergeCell ref="E17:F17"/>
    <mergeCell ref="B21:I21"/>
    <mergeCell ref="B22:I22"/>
    <mergeCell ref="B23:I23"/>
    <mergeCell ref="B24:I24"/>
    <mergeCell ref="B25:I25"/>
    <mergeCell ref="B2:J2"/>
    <mergeCell ref="B3:J3"/>
    <mergeCell ref="B5:E5"/>
    <mergeCell ref="B6:E6"/>
    <mergeCell ref="B7:E7"/>
    <mergeCell ref="E16:F1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9" max="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2"/>
  <sheetViews>
    <sheetView zoomScalePageLayoutView="0" workbookViewId="0" topLeftCell="A1">
      <selection activeCell="M18" sqref="M18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20" style="1" customWidth="1"/>
    <col min="8" max="8" width="11.33203125" style="2" customWidth="1"/>
    <col min="9" max="9" width="1.8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71</v>
      </c>
      <c r="C5" s="16"/>
      <c r="D5" s="16"/>
      <c r="E5" s="16"/>
      <c r="F5" s="2" t="s">
        <v>3</v>
      </c>
      <c r="H5" s="2" t="s">
        <v>72</v>
      </c>
    </row>
    <row r="6" spans="2:8" ht="11.25">
      <c r="B6" s="16" t="s">
        <v>5</v>
      </c>
      <c r="C6" s="16"/>
      <c r="D6" s="16"/>
      <c r="E6" s="16"/>
      <c r="F6" s="2" t="s">
        <v>6</v>
      </c>
      <c r="H6" s="11">
        <v>2</v>
      </c>
    </row>
    <row r="7" spans="2:8" ht="11.25">
      <c r="B7" s="16" t="s">
        <v>7</v>
      </c>
      <c r="C7" s="16"/>
      <c r="D7" s="16"/>
      <c r="E7" s="16"/>
      <c r="F7" s="2" t="s">
        <v>8</v>
      </c>
      <c r="H7" s="11">
        <v>2</v>
      </c>
    </row>
    <row r="8" spans="6:8" ht="11.25">
      <c r="F8" s="2" t="s">
        <v>9</v>
      </c>
      <c r="H8" s="11">
        <v>12</v>
      </c>
    </row>
    <row r="9" spans="6:8" ht="11.25">
      <c r="F9" s="2" t="s">
        <v>10</v>
      </c>
      <c r="H9" s="2" t="s">
        <v>73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17</v>
      </c>
    </row>
    <row r="15" ht="11.25">
      <c r="B15" s="2" t="s">
        <v>18</v>
      </c>
    </row>
    <row r="16" spans="2:8" ht="11.25">
      <c r="B16" s="3" t="s">
        <v>19</v>
      </c>
      <c r="C16" s="4" t="s">
        <v>20</v>
      </c>
      <c r="D16" s="4" t="s">
        <v>21</v>
      </c>
      <c r="E16" s="17" t="s">
        <v>22</v>
      </c>
      <c r="F16" s="17"/>
      <c r="G16" s="4" t="s">
        <v>23</v>
      </c>
      <c r="H16" s="13"/>
    </row>
    <row r="17" spans="2:8" ht="11.25">
      <c r="B17" s="5" t="s">
        <v>24</v>
      </c>
      <c r="C17" s="6">
        <v>248409.84</v>
      </c>
      <c r="D17" s="6">
        <v>248409.84</v>
      </c>
      <c r="E17" s="19">
        <v>196016.84</v>
      </c>
      <c r="F17" s="19"/>
      <c r="G17" s="6">
        <f>J39+E44+E45+E46+E47+E48+E49+E50+E51+E52</f>
        <v>271374.45999999996</v>
      </c>
      <c r="H17" s="14"/>
    </row>
    <row r="18" spans="7:8" ht="11.25">
      <c r="G18" s="7" t="s">
        <v>25</v>
      </c>
      <c r="H18" s="2">
        <v>52393</v>
      </c>
    </row>
    <row r="19" spans="7:8" ht="11.25">
      <c r="G19" s="7" t="s">
        <v>26</v>
      </c>
      <c r="H19" s="2">
        <v>344078.72</v>
      </c>
    </row>
    <row r="21" spans="2:10" ht="11.25">
      <c r="B21" s="17" t="s">
        <v>24</v>
      </c>
      <c r="C21" s="17"/>
      <c r="D21" s="17"/>
      <c r="E21" s="17"/>
      <c r="F21" s="17"/>
      <c r="G21" s="17"/>
      <c r="H21" s="17"/>
      <c r="I21" s="17"/>
      <c r="J21" s="4" t="s">
        <v>27</v>
      </c>
    </row>
    <row r="22" spans="2:10" ht="11.25">
      <c r="B22" s="21" t="s">
        <v>28</v>
      </c>
      <c r="C22" s="21"/>
      <c r="D22" s="21"/>
      <c r="E22" s="21"/>
      <c r="F22" s="21"/>
      <c r="G22" s="21"/>
      <c r="H22" s="21"/>
      <c r="I22" s="21"/>
      <c r="J22" s="8">
        <v>325</v>
      </c>
    </row>
    <row r="23" spans="2:10" ht="11.25">
      <c r="B23" s="22" t="s">
        <v>30</v>
      </c>
      <c r="C23" s="22"/>
      <c r="D23" s="22"/>
      <c r="E23" s="22"/>
      <c r="F23" s="22"/>
      <c r="G23" s="22"/>
      <c r="H23" s="22"/>
      <c r="I23" s="22"/>
      <c r="J23" s="6">
        <v>325</v>
      </c>
    </row>
    <row r="24" spans="2:10" ht="11.25">
      <c r="B24" s="21" t="s">
        <v>31</v>
      </c>
      <c r="C24" s="21"/>
      <c r="D24" s="21"/>
      <c r="E24" s="21"/>
      <c r="F24" s="21"/>
      <c r="G24" s="21"/>
      <c r="H24" s="21"/>
      <c r="I24" s="21"/>
      <c r="J24" s="8">
        <v>111030.06</v>
      </c>
    </row>
    <row r="25" spans="2:10" ht="11.25">
      <c r="B25" s="22" t="s">
        <v>32</v>
      </c>
      <c r="C25" s="22"/>
      <c r="D25" s="22"/>
      <c r="E25" s="22"/>
      <c r="F25" s="22"/>
      <c r="G25" s="22"/>
      <c r="H25" s="22"/>
      <c r="I25" s="22"/>
      <c r="J25" s="6">
        <v>1022</v>
      </c>
    </row>
    <row r="26" spans="2:10" ht="11.25">
      <c r="B26" s="22" t="s">
        <v>33</v>
      </c>
      <c r="C26" s="22"/>
      <c r="D26" s="22"/>
      <c r="E26" s="22"/>
      <c r="F26" s="22"/>
      <c r="G26" s="22"/>
      <c r="H26" s="22"/>
      <c r="I26" s="22"/>
      <c r="J26" s="6">
        <v>4301</v>
      </c>
    </row>
    <row r="27" spans="2:10" ht="11.25">
      <c r="B27" s="22" t="s">
        <v>34</v>
      </c>
      <c r="C27" s="22"/>
      <c r="D27" s="22"/>
      <c r="E27" s="22"/>
      <c r="F27" s="22"/>
      <c r="G27" s="22"/>
      <c r="H27" s="22"/>
      <c r="I27" s="22"/>
      <c r="J27" s="6">
        <v>1000</v>
      </c>
    </row>
    <row r="28" spans="2:10" ht="11.25">
      <c r="B28" s="22" t="s">
        <v>35</v>
      </c>
      <c r="C28" s="22"/>
      <c r="D28" s="22"/>
      <c r="E28" s="22"/>
      <c r="F28" s="22"/>
      <c r="G28" s="22"/>
      <c r="H28" s="22"/>
      <c r="I28" s="22"/>
      <c r="J28" s="6">
        <v>85302</v>
      </c>
    </row>
    <row r="29" spans="2:10" ht="11.25">
      <c r="B29" s="22" t="s">
        <v>36</v>
      </c>
      <c r="C29" s="22"/>
      <c r="D29" s="22"/>
      <c r="E29" s="22"/>
      <c r="F29" s="22"/>
      <c r="G29" s="22"/>
      <c r="H29" s="22"/>
      <c r="I29" s="22"/>
      <c r="J29" s="6">
        <v>6924</v>
      </c>
    </row>
    <row r="30" spans="2:10" ht="11.25">
      <c r="B30" s="22" t="s">
        <v>37</v>
      </c>
      <c r="C30" s="22"/>
      <c r="D30" s="22"/>
      <c r="E30" s="22"/>
      <c r="F30" s="22"/>
      <c r="G30" s="22"/>
      <c r="H30" s="22"/>
      <c r="I30" s="22"/>
      <c r="J30" s="6">
        <v>12481.06</v>
      </c>
    </row>
    <row r="31" spans="2:10" ht="11.25">
      <c r="B31" s="21" t="s">
        <v>38</v>
      </c>
      <c r="C31" s="21"/>
      <c r="D31" s="21"/>
      <c r="E31" s="21"/>
      <c r="F31" s="21"/>
      <c r="G31" s="21"/>
      <c r="H31" s="21"/>
      <c r="I31" s="21"/>
      <c r="J31" s="8">
        <v>777</v>
      </c>
    </row>
    <row r="32" spans="2:10" ht="11.25">
      <c r="B32" s="22" t="s">
        <v>39</v>
      </c>
      <c r="C32" s="22"/>
      <c r="D32" s="22"/>
      <c r="E32" s="22"/>
      <c r="F32" s="22"/>
      <c r="G32" s="22"/>
      <c r="H32" s="22"/>
      <c r="I32" s="22"/>
      <c r="J32" s="6">
        <v>777</v>
      </c>
    </row>
    <row r="33" spans="2:10" ht="11.25">
      <c r="B33" s="21" t="s">
        <v>40</v>
      </c>
      <c r="C33" s="21"/>
      <c r="D33" s="21"/>
      <c r="E33" s="21"/>
      <c r="F33" s="21"/>
      <c r="G33" s="21"/>
      <c r="H33" s="21"/>
      <c r="I33" s="21"/>
      <c r="J33" s="8">
        <v>40259.01</v>
      </c>
    </row>
    <row r="34" spans="2:10" ht="11.25">
      <c r="B34" s="21" t="s">
        <v>41</v>
      </c>
      <c r="C34" s="21"/>
      <c r="D34" s="21"/>
      <c r="E34" s="21"/>
      <c r="F34" s="21"/>
      <c r="G34" s="21"/>
      <c r="H34" s="21"/>
      <c r="I34" s="21"/>
      <c r="J34" s="8">
        <v>15981.84</v>
      </c>
    </row>
    <row r="35" spans="2:10" ht="11.25">
      <c r="B35" s="21" t="s">
        <v>42</v>
      </c>
      <c r="C35" s="21"/>
      <c r="D35" s="21"/>
      <c r="E35" s="21"/>
      <c r="F35" s="21"/>
      <c r="G35" s="21"/>
      <c r="H35" s="21"/>
      <c r="I35" s="21"/>
      <c r="J35" s="8">
        <v>20395.87</v>
      </c>
    </row>
    <row r="36" spans="2:10" ht="11.25">
      <c r="B36" s="21" t="s">
        <v>43</v>
      </c>
      <c r="C36" s="21"/>
      <c r="D36" s="21"/>
      <c r="E36" s="21"/>
      <c r="F36" s="21"/>
      <c r="G36" s="21"/>
      <c r="H36" s="21"/>
      <c r="I36" s="21"/>
      <c r="J36" s="8">
        <v>3881.3</v>
      </c>
    </row>
    <row r="37" spans="2:10" ht="11.25">
      <c r="B37" s="21" t="s">
        <v>44</v>
      </c>
      <c r="C37" s="21"/>
      <c r="D37" s="21"/>
      <c r="E37" s="21"/>
      <c r="F37" s="21"/>
      <c r="G37" s="21"/>
      <c r="H37" s="21"/>
      <c r="I37" s="21"/>
      <c r="J37" s="8">
        <v>21613.54</v>
      </c>
    </row>
    <row r="38" spans="2:10" ht="11.25">
      <c r="B38" s="21" t="s">
        <v>45</v>
      </c>
      <c r="C38" s="21"/>
      <c r="D38" s="21"/>
      <c r="E38" s="21"/>
      <c r="F38" s="21"/>
      <c r="G38" s="21"/>
      <c r="H38" s="21"/>
      <c r="I38" s="21"/>
      <c r="J38" s="8">
        <v>532.73</v>
      </c>
    </row>
    <row r="39" spans="9:10" ht="11.25">
      <c r="I39" s="7" t="s">
        <v>46</v>
      </c>
      <c r="J39" s="9">
        <v>174537.34</v>
      </c>
    </row>
    <row r="40" spans="2:6" ht="12.75">
      <c r="B40" s="23" t="s">
        <v>49</v>
      </c>
      <c r="C40" s="23"/>
      <c r="D40" s="23"/>
      <c r="E40" s="23"/>
      <c r="F40" s="23"/>
    </row>
    <row r="41" spans="2:9" ht="11.25">
      <c r="B41" s="17" t="s">
        <v>50</v>
      </c>
      <c r="C41" s="17"/>
      <c r="D41" s="17"/>
      <c r="E41" s="17" t="s">
        <v>27</v>
      </c>
      <c r="F41" s="17"/>
      <c r="I41" s="10"/>
    </row>
    <row r="42" spans="2:6" ht="11.25">
      <c r="B42" s="21" t="s">
        <v>51</v>
      </c>
      <c r="C42" s="21"/>
      <c r="D42" s="21"/>
      <c r="E42" s="24">
        <v>248409.84</v>
      </c>
      <c r="F42" s="24"/>
    </row>
    <row r="43" spans="2:6" ht="11.25">
      <c r="B43" s="21" t="s">
        <v>52</v>
      </c>
      <c r="C43" s="21"/>
      <c r="D43" s="21"/>
      <c r="E43" s="24"/>
      <c r="F43" s="24"/>
    </row>
    <row r="44" spans="2:6" ht="11.25">
      <c r="B44" s="22" t="s">
        <v>53</v>
      </c>
      <c r="C44" s="22"/>
      <c r="D44" s="22"/>
      <c r="E44" s="19">
        <v>47260.58</v>
      </c>
      <c r="F44" s="19"/>
    </row>
    <row r="45" spans="2:6" ht="11.25">
      <c r="B45" s="22" t="s">
        <v>54</v>
      </c>
      <c r="C45" s="22"/>
      <c r="D45" s="22"/>
      <c r="E45" s="19">
        <v>14535.86</v>
      </c>
      <c r="F45" s="19"/>
    </row>
    <row r="46" spans="2:6" ht="11.25">
      <c r="B46" s="22" t="s">
        <v>55</v>
      </c>
      <c r="C46" s="22"/>
      <c r="D46" s="22"/>
      <c r="E46" s="19">
        <v>1445.98</v>
      </c>
      <c r="F46" s="19"/>
    </row>
    <row r="47" spans="2:6" ht="11.25">
      <c r="B47" s="22" t="s">
        <v>56</v>
      </c>
      <c r="C47" s="22"/>
      <c r="D47" s="22"/>
      <c r="E47" s="19">
        <v>1826.5</v>
      </c>
      <c r="F47" s="19"/>
    </row>
    <row r="48" spans="2:6" ht="11.25">
      <c r="B48" s="21" t="s">
        <v>57</v>
      </c>
      <c r="C48" s="21"/>
      <c r="D48" s="21"/>
      <c r="E48" s="24">
        <v>19026</v>
      </c>
      <c r="F48" s="24"/>
    </row>
    <row r="49" spans="2:6" ht="11.25">
      <c r="B49" s="21" t="s">
        <v>58</v>
      </c>
      <c r="C49" s="21"/>
      <c r="D49" s="21"/>
      <c r="E49" s="24">
        <v>1780.8</v>
      </c>
      <c r="F49" s="24"/>
    </row>
    <row r="50" spans="2:6" ht="11.25">
      <c r="B50" s="21" t="s">
        <v>59</v>
      </c>
      <c r="C50" s="21"/>
      <c r="D50" s="21"/>
      <c r="E50" s="24">
        <v>4077.36</v>
      </c>
      <c r="F50" s="24"/>
    </row>
    <row r="51" spans="2:6" ht="11.25">
      <c r="B51" s="21" t="s">
        <v>60</v>
      </c>
      <c r="C51" s="21"/>
      <c r="D51" s="21"/>
      <c r="E51" s="24">
        <v>1422.24</v>
      </c>
      <c r="F51" s="24"/>
    </row>
    <row r="52" spans="2:6" ht="11.25" customHeight="1">
      <c r="B52" s="21" t="s">
        <v>61</v>
      </c>
      <c r="C52" s="21"/>
      <c r="D52" s="21"/>
      <c r="E52" s="24">
        <v>5461.8</v>
      </c>
      <c r="F52" s="24"/>
    </row>
  </sheetData>
  <sheetProtection/>
  <mergeCells count="50"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4:I34"/>
    <mergeCell ref="B35:I35"/>
    <mergeCell ref="B36:I36"/>
    <mergeCell ref="B37:I37"/>
    <mergeCell ref="B38:I38"/>
    <mergeCell ref="B40:F40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B5:E5"/>
    <mergeCell ref="B6:E6"/>
    <mergeCell ref="B7:E7"/>
    <mergeCell ref="E16:F16"/>
    <mergeCell ref="E17:F17"/>
    <mergeCell ref="B21:I21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2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2024-03-06T05:19:15Z</cp:lastPrinted>
  <dcterms:created xsi:type="dcterms:W3CDTF">2024-03-06T05:19:15Z</dcterms:created>
  <dcterms:modified xsi:type="dcterms:W3CDTF">2024-03-26T05:01:12Z</dcterms:modified>
  <cp:category/>
  <cp:version/>
  <cp:contentType/>
  <cp:contentStatus/>
  <cp:revision>1</cp:revision>
</cp:coreProperties>
</file>