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68" activeTab="0"/>
  </bookViews>
  <sheets>
    <sheet name="пер. Школьный, д. 7" sheetId="1" r:id="rId1"/>
    <sheet name="Совхозная, д. 7" sheetId="2" r:id="rId2"/>
    <sheet name="Совхозная, д. 20" sheetId="3" r:id="rId3"/>
    <sheet name="Совхозная, д. 130" sheetId="4" r:id="rId4"/>
    <sheet name="Совхозная, д. 131" sheetId="5" r:id="rId5"/>
    <sheet name="Совхозная, д. 132" sheetId="6" r:id="rId6"/>
    <sheet name="Совхозная, д. 133" sheetId="7" r:id="rId7"/>
  </sheets>
  <definedNames/>
  <calcPr fullCalcOnLoad="1" refMode="R1C1"/>
</workbook>
</file>

<file path=xl/sharedStrings.xml><?xml version="1.0" encoding="utf-8"?>
<sst xmlns="http://schemas.openxmlformats.org/spreadsheetml/2006/main" count="437" uniqueCount="78">
  <si>
    <t>Отчет</t>
  </si>
  <si>
    <t>управляющей организации ООО "Управляющая компания"</t>
  </si>
  <si>
    <t>по обслуживанию жилищного фонда</t>
  </si>
  <si>
    <t>Адрес: ИЛЬИНКА, СОВХОЗНАЯ, д. 130</t>
  </si>
  <si>
    <t>Вид строения:</t>
  </si>
  <si>
    <t>Кирпичный</t>
  </si>
  <si>
    <t>Дата составления отчета: 26 марта 2019 г.</t>
  </si>
  <si>
    <t>Этажность:</t>
  </si>
  <si>
    <t>Период отчета с 1 января 2018 г. по 31 декабря 2018 г.</t>
  </si>
  <si>
    <t>Количество подъездов:</t>
  </si>
  <si>
    <t>Количество квартир:</t>
  </si>
  <si>
    <t>Площадь дома (о/ж):</t>
  </si>
  <si>
    <t>752,4 / 752,4 м. кв.</t>
  </si>
  <si>
    <t>Площадь кровли:</t>
  </si>
  <si>
    <t>600 м. кв.</t>
  </si>
  <si>
    <t>Наличие тех. подвала</t>
  </si>
  <si>
    <t>да</t>
  </si>
  <si>
    <t>Наличие элеватора</t>
  </si>
  <si>
    <t>нет</t>
  </si>
  <si>
    <t>Виды благоустройства</t>
  </si>
  <si>
    <t>Значение</t>
  </si>
  <si>
    <t>Информация по строению</t>
  </si>
  <si>
    <t>Газоснабжение</t>
  </si>
  <si>
    <t>Да</t>
  </si>
  <si>
    <t>Горячая вода</t>
  </si>
  <si>
    <t>Отопление</t>
  </si>
  <si>
    <t>Кательная</t>
  </si>
  <si>
    <t>Канализация</t>
  </si>
  <si>
    <t>Холодная вода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</si>
  <si>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</si>
  <si>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</si>
  <si>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</si>
  <si>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</si>
  <si>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</si>
  <si>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</si>
  <si>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</si>
  <si>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</si>
  <si>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</si>
  <si>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</si>
  <si>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</si>
  <si>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</si>
  <si>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</si>
  <si>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</si>
  <si>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</si>
  <si>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</si>
  <si>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</si>
  <si>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</si>
  <si>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</si>
  <si>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</si>
  <si>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</si>
  <si>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</si>
  <si>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</si>
  <si>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</si>
  <si>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</si>
  <si>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</si>
  <si>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</si>
  <si>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</si>
  <si>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</si>
  <si>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Адрес: ИЛЬИНКА, СОВХОЗНАЯ, д. 131</t>
  </si>
  <si>
    <t>584,7 / 584,7 м. кв.</t>
  </si>
  <si>
    <t>Адрес: ИЛЬИНКА, СОВХОЗНАЯ, д. 132</t>
  </si>
  <si>
    <t>583,5 / 583,5 м. кв.</t>
  </si>
  <si>
    <t>Адрес: ИЛЬИНКА, СОВХОЗНАЯ, д. 133</t>
  </si>
  <si>
    <t>568,9 / 568,9 м. кв.</t>
  </si>
  <si>
    <t>Адрес: ИЛЬИНКА, СОВХОЗНАЯ, д. 20</t>
  </si>
  <si>
    <t>879,6 / 879,6 м. кв.</t>
  </si>
  <si>
    <t>700 м. кв.</t>
  </si>
  <si>
    <t>Центральное</t>
  </si>
  <si>
    <t>Адрес: ИЛЬИНКА, СОВХОЗНАЯ, д. 7</t>
  </si>
  <si>
    <t>436,6 / 417,6 м. кв.</t>
  </si>
  <si>
    <t>0 м. кв.</t>
  </si>
  <si>
    <t>Нет</t>
  </si>
  <si>
    <t>Электроплиты</t>
  </si>
  <si>
    <t>Адрес: ИЛЬИНКА, ШКОЛЬНЫЙ ПЕР., д. 7</t>
  </si>
  <si>
    <t>Панельный</t>
  </si>
  <si>
    <t>573,4 / 573,4 м. кв.</t>
  </si>
  <si>
    <t>Котельная</t>
  </si>
  <si>
    <t>Электромонтажные работы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</si>
</sst>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"/>
    <numFmt numFmtId="166" formatCode="#,##0.0;[Red]\-#,##0.0"/>
    <numFmt numFmtId="167" formatCode="#,##0;[Red]\-#,##0"/>
    <numFmt numFmtId="168" formatCode="0.00;[Red]\-0.00"/>
    <numFmt numFmtId="169" formatCode="0.0;[Red]\-0.0"/>
    <numFmt numFmtId="170" formatCode="0.00_ ;\-0.00\ "/>
    <numFmt numFmtId="171" formatCode="#,##0.000"/>
    <numFmt numFmtId="172" formatCode="#,##0.00_ ;[Red]\-#,##0.00\ "/>
    <numFmt numFmtId="173" formatCode="#,##0.000;[Red]\-#,##0.000"/>
  </numFmts>
  <fonts count="2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65" fontId="2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165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center" vertical="top"/>
    </xf>
    <xf numFmtId="166" fontId="0" fillId="0" borderId="12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0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7.83203125" style="0" customWidth="1"/>
    <col min="3" max="3" width="12.16015625" style="0" customWidth="1"/>
    <col min="4" max="4" width="11.16015625" style="0" customWidth="1"/>
    <col min="5" max="5" width="11.33203125" style="0" customWidth="1"/>
    <col min="6" max="6" width="6.33203125" style="0" customWidth="1"/>
    <col min="7" max="7" width="19.83203125" style="20" customWidth="1"/>
    <col min="8" max="8" width="16" style="0" customWidth="1"/>
    <col min="9" max="9" width="3.16015625" style="0" customWidth="1"/>
    <col min="10" max="10" width="13.16015625" style="0" customWidth="1"/>
    <col min="11" max="11" width="17.83203125" style="0" customWidth="1"/>
    <col min="12" max="12" width="11.33203125" style="0" bestFit="1" customWidth="1"/>
  </cols>
  <sheetData>
    <row r="1" ht="5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4" t="s">
        <v>73</v>
      </c>
      <c r="C6" s="44"/>
      <c r="D6" s="44"/>
      <c r="E6" s="44"/>
      <c r="F6" s="1" t="s">
        <v>4</v>
      </c>
      <c r="H6" s="1" t="s">
        <v>74</v>
      </c>
    </row>
    <row r="7" spans="2:8" ht="11.25">
      <c r="B7" s="44" t="s">
        <v>6</v>
      </c>
      <c r="C7" s="44"/>
      <c r="D7" s="44"/>
      <c r="E7" s="44"/>
      <c r="F7" s="1" t="s">
        <v>7</v>
      </c>
      <c r="H7" s="2">
        <v>2</v>
      </c>
    </row>
    <row r="8" spans="2:8" ht="11.25">
      <c r="B8" s="44" t="s">
        <v>8</v>
      </c>
      <c r="C8" s="44"/>
      <c r="D8" s="44"/>
      <c r="E8" s="44"/>
      <c r="F8" s="1" t="s">
        <v>9</v>
      </c>
      <c r="H8" s="2">
        <v>2</v>
      </c>
    </row>
    <row r="9" spans="6:8" ht="11.25">
      <c r="F9" s="1" t="s">
        <v>10</v>
      </c>
      <c r="H9" s="2">
        <v>12</v>
      </c>
    </row>
    <row r="10" spans="6:8" ht="11.25">
      <c r="F10" s="1" t="s">
        <v>11</v>
      </c>
      <c r="H10" s="1" t="s">
        <v>75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18</v>
      </c>
    </row>
    <row r="15" spans="2:11" ht="11.25">
      <c r="B15" s="45" t="s">
        <v>19</v>
      </c>
      <c r="C15" s="45"/>
      <c r="D15" s="45" t="s">
        <v>20</v>
      </c>
      <c r="E15" s="45"/>
      <c r="G15" s="45" t="s">
        <v>21</v>
      </c>
      <c r="H15" s="45"/>
      <c r="I15" s="45"/>
      <c r="J15" s="45"/>
      <c r="K15" s="45" t="s">
        <v>20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1" t="s">
        <v>22</v>
      </c>
      <c r="C17" s="41"/>
      <c r="D17" s="42" t="s">
        <v>23</v>
      </c>
      <c r="E17" s="42"/>
      <c r="G17" s="22"/>
      <c r="H17" s="43"/>
      <c r="I17" s="43"/>
      <c r="J17" s="3"/>
      <c r="K17" s="3"/>
    </row>
    <row r="18" spans="2:11" ht="11.25" customHeight="1">
      <c r="B18" s="41" t="s">
        <v>24</v>
      </c>
      <c r="C18" s="41"/>
      <c r="D18" s="42" t="s">
        <v>23</v>
      </c>
      <c r="E18" s="42"/>
      <c r="G18" s="22"/>
      <c r="H18" s="43"/>
      <c r="I18" s="43"/>
      <c r="J18" s="3"/>
      <c r="K18" s="3"/>
    </row>
    <row r="19" spans="2:11" ht="11.25" customHeight="1">
      <c r="B19" s="41" t="s">
        <v>25</v>
      </c>
      <c r="C19" s="41"/>
      <c r="D19" s="42" t="s">
        <v>67</v>
      </c>
      <c r="E19" s="42"/>
      <c r="G19" s="22"/>
      <c r="H19" s="43"/>
      <c r="I19" s="43"/>
      <c r="J19" s="3"/>
      <c r="K19" s="3"/>
    </row>
    <row r="20" spans="2:11" ht="11.25" customHeight="1">
      <c r="B20" s="41" t="s">
        <v>27</v>
      </c>
      <c r="C20" s="41"/>
      <c r="D20" s="42" t="s">
        <v>23</v>
      </c>
      <c r="E20" s="42"/>
      <c r="G20" s="22"/>
      <c r="H20" s="43"/>
      <c r="I20" s="43"/>
      <c r="J20" s="3"/>
      <c r="K20" s="3"/>
    </row>
    <row r="21" spans="2:11" ht="11.25" customHeight="1">
      <c r="B21" s="41" t="s">
        <v>28</v>
      </c>
      <c r="C21" s="41"/>
      <c r="D21" s="42" t="s">
        <v>23</v>
      </c>
      <c r="E21" s="42"/>
      <c r="G21" s="22"/>
      <c r="H21" s="43"/>
      <c r="I21" s="43"/>
      <c r="J21" s="3"/>
      <c r="K21" s="3"/>
    </row>
    <row r="23" ht="11.25">
      <c r="B23" s="4" t="s">
        <v>29</v>
      </c>
    </row>
    <row r="24" spans="2:11" ht="11.25">
      <c r="B24" s="5" t="s">
        <v>30</v>
      </c>
      <c r="C24" s="33" t="s">
        <v>31</v>
      </c>
      <c r="D24" s="34"/>
      <c r="E24" s="31" t="s">
        <v>33</v>
      </c>
      <c r="F24" s="31"/>
      <c r="G24" s="23" t="s">
        <v>34</v>
      </c>
      <c r="H24" s="33" t="s">
        <v>35</v>
      </c>
      <c r="I24" s="34"/>
      <c r="J24" s="33" t="s">
        <v>36</v>
      </c>
      <c r="K24" s="34"/>
    </row>
    <row r="25" spans="2:11" ht="11.25">
      <c r="B25" s="7" t="s">
        <v>37</v>
      </c>
      <c r="C25" s="35">
        <v>204597.44</v>
      </c>
      <c r="D25" s="36"/>
      <c r="E25" s="37">
        <v>204597.44</v>
      </c>
      <c r="F25" s="37"/>
      <c r="G25" s="19">
        <v>178163.04</v>
      </c>
      <c r="H25" s="35"/>
      <c r="I25" s="36"/>
      <c r="J25" s="35">
        <f>E46+E47+E48+E49+E50+K38+K42</f>
        <v>297015.1</v>
      </c>
      <c r="K25" s="36"/>
    </row>
    <row r="26" spans="3:11" ht="11.25">
      <c r="C26" s="38">
        <v>204597.44</v>
      </c>
      <c r="D26" s="39"/>
      <c r="E26" s="40">
        <v>204597.44</v>
      </c>
      <c r="F26" s="40"/>
      <c r="G26" s="10">
        <v>178163.04</v>
      </c>
      <c r="H26" s="38"/>
      <c r="I26" s="39"/>
      <c r="J26" s="38">
        <f>J25</f>
        <v>297015.1</v>
      </c>
      <c r="K26" s="39"/>
    </row>
    <row r="27" spans="6:7" ht="11.25">
      <c r="F27" s="12" t="s">
        <v>38</v>
      </c>
      <c r="G27" s="24">
        <v>26434.4</v>
      </c>
    </row>
    <row r="28" spans="6:7" ht="11.25">
      <c r="F28" s="12" t="s">
        <v>39</v>
      </c>
      <c r="G28" s="24">
        <v>183652.02</v>
      </c>
    </row>
    <row r="30" spans="2:11" ht="11.25">
      <c r="B30" s="31" t="s">
        <v>37</v>
      </c>
      <c r="C30" s="31"/>
      <c r="D30" s="31"/>
      <c r="E30" s="31"/>
      <c r="F30" s="31"/>
      <c r="G30" s="31"/>
      <c r="H30" s="31"/>
      <c r="I30" s="31"/>
      <c r="J30" s="31"/>
      <c r="K30" s="6" t="s">
        <v>40</v>
      </c>
    </row>
    <row r="31" spans="2:11" ht="11.25">
      <c r="B31" s="29" t="s">
        <v>41</v>
      </c>
      <c r="C31" s="29"/>
      <c r="D31" s="29"/>
      <c r="E31" s="29"/>
      <c r="F31" s="29"/>
      <c r="G31" s="29"/>
      <c r="H31" s="29"/>
      <c r="I31" s="29"/>
      <c r="J31" s="29"/>
      <c r="K31" s="14">
        <v>9016</v>
      </c>
    </row>
    <row r="32" spans="2:11" ht="11.25">
      <c r="B32" s="29" t="s">
        <v>42</v>
      </c>
      <c r="C32" s="29"/>
      <c r="D32" s="29"/>
      <c r="E32" s="29"/>
      <c r="F32" s="29"/>
      <c r="G32" s="29"/>
      <c r="H32" s="29"/>
      <c r="I32" s="29"/>
      <c r="J32" s="29"/>
      <c r="K32" s="14">
        <v>74425.51</v>
      </c>
    </row>
    <row r="33" spans="2:11" ht="11.25">
      <c r="B33" s="29" t="s">
        <v>77</v>
      </c>
      <c r="C33" s="29"/>
      <c r="D33" s="29"/>
      <c r="E33" s="29"/>
      <c r="F33" s="29"/>
      <c r="G33" s="29"/>
      <c r="H33" s="29"/>
      <c r="I33" s="29"/>
      <c r="J33" s="29"/>
      <c r="K33" s="14">
        <v>10401</v>
      </c>
    </row>
    <row r="34" spans="2:11" ht="11.25">
      <c r="B34" s="29" t="s">
        <v>43</v>
      </c>
      <c r="C34" s="29"/>
      <c r="D34" s="29"/>
      <c r="E34" s="29"/>
      <c r="F34" s="29"/>
      <c r="G34" s="29"/>
      <c r="H34" s="29"/>
      <c r="I34" s="29"/>
      <c r="J34" s="29"/>
      <c r="K34" s="14">
        <v>36399.43</v>
      </c>
    </row>
    <row r="35" spans="2:11" ht="11.25">
      <c r="B35" s="29" t="s">
        <v>44</v>
      </c>
      <c r="C35" s="29"/>
      <c r="D35" s="29"/>
      <c r="E35" s="29"/>
      <c r="F35" s="29"/>
      <c r="G35" s="29"/>
      <c r="H35" s="29"/>
      <c r="I35" s="29"/>
      <c r="J35" s="29"/>
      <c r="K35" s="14">
        <v>19541.47</v>
      </c>
    </row>
    <row r="36" spans="2:11" ht="11.25">
      <c r="B36" s="29" t="s">
        <v>45</v>
      </c>
      <c r="C36" s="29"/>
      <c r="D36" s="29"/>
      <c r="E36" s="29"/>
      <c r="F36" s="29"/>
      <c r="G36" s="29"/>
      <c r="H36" s="29"/>
      <c r="I36" s="29"/>
      <c r="J36" s="29"/>
      <c r="K36" s="14">
        <v>481.66</v>
      </c>
    </row>
    <row r="37" spans="10:11" ht="11.25">
      <c r="J37" s="12" t="s">
        <v>46</v>
      </c>
      <c r="K37" s="10">
        <v>150265.07</v>
      </c>
    </row>
    <row r="38" spans="10:11" ht="11.25">
      <c r="J38" s="12" t="s">
        <v>47</v>
      </c>
      <c r="K38" s="10">
        <v>150265.07</v>
      </c>
    </row>
    <row r="39" ht="11.25">
      <c r="K39" s="21"/>
    </row>
    <row r="40" spans="2:11" ht="11.25">
      <c r="B40" s="31" t="s">
        <v>56</v>
      </c>
      <c r="C40" s="31"/>
      <c r="D40" s="31"/>
      <c r="E40" s="31"/>
      <c r="F40" s="31"/>
      <c r="G40" s="31"/>
      <c r="H40" s="31"/>
      <c r="I40" s="31"/>
      <c r="J40" s="31"/>
      <c r="K40" s="23" t="s">
        <v>40</v>
      </c>
    </row>
    <row r="41" spans="2:11" ht="11.25">
      <c r="B41" s="29" t="s">
        <v>41</v>
      </c>
      <c r="C41" s="29"/>
      <c r="D41" s="29"/>
      <c r="E41" s="29"/>
      <c r="F41" s="29"/>
      <c r="G41" s="29"/>
      <c r="H41" s="29"/>
      <c r="I41" s="29"/>
      <c r="J41" s="29"/>
      <c r="K41" s="14">
        <v>63254</v>
      </c>
    </row>
    <row r="42" spans="10:11" ht="11.25">
      <c r="J42" s="12" t="s">
        <v>46</v>
      </c>
      <c r="K42" s="10">
        <v>63254</v>
      </c>
    </row>
    <row r="43" spans="2:6" ht="12.75">
      <c r="B43" s="32" t="s">
        <v>48</v>
      </c>
      <c r="C43" s="32"/>
      <c r="D43" s="32"/>
      <c r="E43" s="32"/>
      <c r="F43" s="32"/>
    </row>
    <row r="44" spans="2:10" ht="11.25">
      <c r="B44" s="31" t="s">
        <v>49</v>
      </c>
      <c r="C44" s="31"/>
      <c r="D44" s="31"/>
      <c r="E44" s="31" t="s">
        <v>40</v>
      </c>
      <c r="F44" s="31"/>
      <c r="H44" s="16"/>
      <c r="I44" s="17"/>
      <c r="J44" s="17"/>
    </row>
    <row r="45" spans="2:8" ht="11.25">
      <c r="B45" s="29" t="s">
        <v>50</v>
      </c>
      <c r="C45" s="29"/>
      <c r="D45" s="29"/>
      <c r="E45" s="30">
        <f>C26</f>
        <v>204597.44</v>
      </c>
      <c r="F45" s="30"/>
      <c r="H45" s="16"/>
    </row>
    <row r="46" spans="2:8" ht="11.25">
      <c r="B46" s="27" t="s">
        <v>52</v>
      </c>
      <c r="C46" s="27"/>
      <c r="D46" s="27"/>
      <c r="E46" s="28">
        <v>35055.19</v>
      </c>
      <c r="F46" s="28"/>
      <c r="H46" s="16"/>
    </row>
    <row r="47" spans="2:8" ht="11.25">
      <c r="B47" s="27" t="s">
        <v>53</v>
      </c>
      <c r="C47" s="27"/>
      <c r="D47" s="27"/>
      <c r="E47" s="28">
        <v>11697.36</v>
      </c>
      <c r="F47" s="28"/>
      <c r="H47" s="16"/>
    </row>
    <row r="48" spans="2:8" ht="11.25">
      <c r="B48" s="27" t="s">
        <v>54</v>
      </c>
      <c r="C48" s="27"/>
      <c r="D48" s="27"/>
      <c r="E48" s="28">
        <v>1513.78</v>
      </c>
      <c r="F48" s="28"/>
      <c r="H48" s="16"/>
    </row>
    <row r="49" spans="2:8" ht="11.25">
      <c r="B49" s="27" t="s">
        <v>55</v>
      </c>
      <c r="C49" s="27"/>
      <c r="D49" s="27"/>
      <c r="E49" s="28">
        <v>1513.78</v>
      </c>
      <c r="F49" s="28"/>
      <c r="H49" s="16"/>
    </row>
    <row r="50" spans="2:8" ht="11.25">
      <c r="B50" s="29" t="s">
        <v>57</v>
      </c>
      <c r="C50" s="29"/>
      <c r="D50" s="29"/>
      <c r="E50" s="30">
        <v>33715.92</v>
      </c>
      <c r="F50" s="30"/>
      <c r="H50" s="16"/>
    </row>
    <row r="51" ht="11.25" customHeight="1"/>
  </sheetData>
  <sheetProtection/>
  <mergeCells count="61">
    <mergeCell ref="G15:J16"/>
    <mergeCell ref="K15:K16"/>
    <mergeCell ref="B2:K2"/>
    <mergeCell ref="B3:K3"/>
    <mergeCell ref="B4:K4"/>
    <mergeCell ref="B6:E6"/>
    <mergeCell ref="B7:E7"/>
    <mergeCell ref="B8:E8"/>
    <mergeCell ref="B15:C16"/>
    <mergeCell ref="D15:E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C24:D24"/>
    <mergeCell ref="E24:F24"/>
    <mergeCell ref="H24:I24"/>
    <mergeCell ref="C26:D26"/>
    <mergeCell ref="E26:F26"/>
    <mergeCell ref="H26:I26"/>
    <mergeCell ref="J26:K26"/>
    <mergeCell ref="J24:K24"/>
    <mergeCell ref="C25:D25"/>
    <mergeCell ref="E25:F25"/>
    <mergeCell ref="H25:I25"/>
    <mergeCell ref="J25:K25"/>
    <mergeCell ref="B44:D44"/>
    <mergeCell ref="E44:F44"/>
    <mergeCell ref="B30:J30"/>
    <mergeCell ref="B31:J31"/>
    <mergeCell ref="B32:J32"/>
    <mergeCell ref="B33:J33"/>
    <mergeCell ref="B34:J34"/>
    <mergeCell ref="B35:J35"/>
    <mergeCell ref="B36:J36"/>
    <mergeCell ref="B40:J40"/>
    <mergeCell ref="B41:J41"/>
    <mergeCell ref="B43:F43"/>
    <mergeCell ref="B50:D50"/>
    <mergeCell ref="E50:F50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7.83203125" style="0" customWidth="1"/>
    <col min="3" max="3" width="12.16015625" style="0" customWidth="1"/>
    <col min="4" max="4" width="11.16015625" style="0" customWidth="1"/>
    <col min="5" max="5" width="11.33203125" style="0" customWidth="1"/>
    <col min="6" max="6" width="6.33203125" style="0" customWidth="1"/>
    <col min="7" max="7" width="19.83203125" style="20" customWidth="1"/>
    <col min="8" max="8" width="16" style="0" customWidth="1"/>
    <col min="9" max="9" width="3.16015625" style="0" customWidth="1"/>
    <col min="10" max="10" width="13.16015625" style="0" customWidth="1"/>
    <col min="11" max="11" width="17.83203125" style="0" customWidth="1"/>
    <col min="12" max="12" width="11.33203125" style="0" bestFit="1" customWidth="1"/>
  </cols>
  <sheetData>
    <row r="1" ht="5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4" t="s">
        <v>68</v>
      </c>
      <c r="C6" s="44"/>
      <c r="D6" s="44"/>
      <c r="E6" s="44"/>
      <c r="F6" s="1" t="s">
        <v>4</v>
      </c>
      <c r="H6" s="1" t="s">
        <v>5</v>
      </c>
    </row>
    <row r="7" spans="2:8" ht="11.25">
      <c r="B7" s="44" t="s">
        <v>6</v>
      </c>
      <c r="C7" s="44"/>
      <c r="D7" s="44"/>
      <c r="E7" s="44"/>
      <c r="F7" s="1" t="s">
        <v>7</v>
      </c>
      <c r="H7" s="2">
        <v>2</v>
      </c>
    </row>
    <row r="8" spans="2:8" ht="11.25">
      <c r="B8" s="44" t="s">
        <v>8</v>
      </c>
      <c r="C8" s="44"/>
      <c r="D8" s="44"/>
      <c r="E8" s="44"/>
      <c r="F8" s="1" t="s">
        <v>9</v>
      </c>
      <c r="H8" s="2">
        <v>1</v>
      </c>
    </row>
    <row r="9" spans="6:8" ht="11.25">
      <c r="F9" s="1" t="s">
        <v>10</v>
      </c>
      <c r="H9" s="2">
        <v>20</v>
      </c>
    </row>
    <row r="10" spans="6:8" ht="11.25">
      <c r="F10" s="1" t="s">
        <v>11</v>
      </c>
      <c r="H10" s="1" t="s">
        <v>69</v>
      </c>
    </row>
    <row r="11" spans="6:8" ht="11.25">
      <c r="F11" s="1" t="s">
        <v>13</v>
      </c>
      <c r="H11" s="1" t="s">
        <v>70</v>
      </c>
    </row>
    <row r="12" spans="6:8" ht="11.25">
      <c r="F12" s="1" t="s">
        <v>15</v>
      </c>
      <c r="H12" s="1" t="s">
        <v>18</v>
      </c>
    </row>
    <row r="13" spans="6:8" ht="11.25">
      <c r="F13" s="1" t="s">
        <v>17</v>
      </c>
      <c r="H13" s="1" t="s">
        <v>18</v>
      </c>
    </row>
    <row r="15" spans="2:11" ht="11.25">
      <c r="B15" s="45" t="s">
        <v>19</v>
      </c>
      <c r="C15" s="45"/>
      <c r="D15" s="45" t="s">
        <v>20</v>
      </c>
      <c r="E15" s="45"/>
      <c r="G15" s="45" t="s">
        <v>21</v>
      </c>
      <c r="H15" s="45"/>
      <c r="I15" s="45"/>
      <c r="J15" s="45"/>
      <c r="K15" s="45" t="s">
        <v>20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1" t="s">
        <v>22</v>
      </c>
      <c r="C17" s="41"/>
      <c r="D17" s="42" t="s">
        <v>71</v>
      </c>
      <c r="E17" s="42"/>
      <c r="G17" s="22"/>
      <c r="H17" s="43"/>
      <c r="I17" s="43"/>
      <c r="J17" s="3"/>
      <c r="K17" s="3"/>
    </row>
    <row r="18" spans="2:11" ht="11.25" customHeight="1">
      <c r="B18" s="41" t="s">
        <v>24</v>
      </c>
      <c r="C18" s="41"/>
      <c r="D18" s="42" t="s">
        <v>23</v>
      </c>
      <c r="E18" s="42"/>
      <c r="G18" s="22"/>
      <c r="H18" s="43"/>
      <c r="I18" s="43"/>
      <c r="J18" s="3"/>
      <c r="K18" s="3"/>
    </row>
    <row r="19" spans="2:11" ht="11.25" customHeight="1">
      <c r="B19" s="41" t="s">
        <v>25</v>
      </c>
      <c r="C19" s="41"/>
      <c r="D19" s="42" t="s">
        <v>67</v>
      </c>
      <c r="E19" s="42"/>
      <c r="G19" s="22"/>
      <c r="H19" s="43"/>
      <c r="I19" s="43"/>
      <c r="J19" s="3"/>
      <c r="K19" s="3"/>
    </row>
    <row r="20" spans="2:11" ht="11.25" customHeight="1">
      <c r="B20" s="41" t="s">
        <v>27</v>
      </c>
      <c r="C20" s="41"/>
      <c r="D20" s="42" t="s">
        <v>23</v>
      </c>
      <c r="E20" s="42"/>
      <c r="G20" s="22"/>
      <c r="H20" s="43"/>
      <c r="I20" s="43"/>
      <c r="J20" s="3"/>
      <c r="K20" s="3"/>
    </row>
    <row r="21" spans="2:11" ht="11.25" customHeight="1">
      <c r="B21" s="41" t="s">
        <v>28</v>
      </c>
      <c r="C21" s="41"/>
      <c r="D21" s="42" t="s">
        <v>23</v>
      </c>
      <c r="E21" s="42"/>
      <c r="G21" s="22"/>
      <c r="H21" s="43"/>
      <c r="I21" s="43"/>
      <c r="J21" s="3"/>
      <c r="K21" s="3"/>
    </row>
    <row r="22" spans="2:11" ht="11.25" customHeight="1">
      <c r="B22" s="41" t="s">
        <v>72</v>
      </c>
      <c r="C22" s="41"/>
      <c r="D22" s="42" t="s">
        <v>23</v>
      </c>
      <c r="E22" s="42"/>
      <c r="G22" s="22"/>
      <c r="H22" s="43"/>
      <c r="I22" s="43"/>
      <c r="J22" s="3"/>
      <c r="K22" s="3"/>
    </row>
    <row r="24" ht="11.25">
      <c r="B24" s="4" t="s">
        <v>29</v>
      </c>
    </row>
    <row r="25" spans="2:11" ht="11.25">
      <c r="B25" s="5" t="s">
        <v>30</v>
      </c>
      <c r="C25" s="33" t="s">
        <v>31</v>
      </c>
      <c r="D25" s="34"/>
      <c r="E25" s="31" t="s">
        <v>33</v>
      </c>
      <c r="F25" s="31"/>
      <c r="G25" s="23" t="s">
        <v>34</v>
      </c>
      <c r="H25" s="33" t="s">
        <v>35</v>
      </c>
      <c r="I25" s="34"/>
      <c r="J25" s="33" t="s">
        <v>36</v>
      </c>
      <c r="K25" s="34"/>
    </row>
    <row r="26" spans="2:11" ht="11.25">
      <c r="B26" s="7" t="s">
        <v>37</v>
      </c>
      <c r="C26" s="35">
        <v>168305.26</v>
      </c>
      <c r="D26" s="36"/>
      <c r="E26" s="37">
        <v>168305.26</v>
      </c>
      <c r="F26" s="37"/>
      <c r="G26" s="19">
        <v>85958.5</v>
      </c>
      <c r="H26" s="35"/>
      <c r="I26" s="36"/>
      <c r="J26" s="35">
        <f>E43+E44+E45+E46+K39</f>
        <v>147059.22</v>
      </c>
      <c r="K26" s="36"/>
    </row>
    <row r="27" spans="3:11" ht="11.25">
      <c r="C27" s="38">
        <v>168305.26</v>
      </c>
      <c r="D27" s="39"/>
      <c r="E27" s="40">
        <v>168305.26</v>
      </c>
      <c r="F27" s="40"/>
      <c r="G27" s="10">
        <v>85958.5</v>
      </c>
      <c r="H27" s="38"/>
      <c r="I27" s="39"/>
      <c r="J27" s="38">
        <f>J26</f>
        <v>147059.22</v>
      </c>
      <c r="K27" s="39"/>
    </row>
    <row r="28" spans="6:7" ht="11.25">
      <c r="F28" s="12" t="s">
        <v>38</v>
      </c>
      <c r="G28" s="24">
        <v>82346.76</v>
      </c>
    </row>
    <row r="29" spans="6:7" ht="11.25">
      <c r="F29" s="12" t="s">
        <v>39</v>
      </c>
      <c r="G29" s="24">
        <v>263042.35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6" t="s">
        <v>40</v>
      </c>
    </row>
    <row r="32" spans="2:11" ht="11.25">
      <c r="B32" s="29" t="s">
        <v>41</v>
      </c>
      <c r="C32" s="29"/>
      <c r="D32" s="29"/>
      <c r="E32" s="29"/>
      <c r="F32" s="29"/>
      <c r="G32" s="29"/>
      <c r="H32" s="29"/>
      <c r="I32" s="29"/>
      <c r="J32" s="29"/>
      <c r="K32" s="14">
        <v>35003</v>
      </c>
    </row>
    <row r="33" spans="2:11" ht="11.25">
      <c r="B33" s="29" t="s">
        <v>42</v>
      </c>
      <c r="C33" s="29"/>
      <c r="D33" s="29"/>
      <c r="E33" s="29"/>
      <c r="F33" s="29"/>
      <c r="G33" s="29"/>
      <c r="H33" s="29"/>
      <c r="I33" s="29"/>
      <c r="J33" s="29"/>
      <c r="K33" s="14">
        <v>28234.37</v>
      </c>
    </row>
    <row r="34" spans="2:11" ht="11.25">
      <c r="B34" s="29" t="s">
        <v>77</v>
      </c>
      <c r="C34" s="29"/>
      <c r="D34" s="29"/>
      <c r="E34" s="29"/>
      <c r="F34" s="29"/>
      <c r="G34" s="29"/>
      <c r="H34" s="29"/>
      <c r="I34" s="29"/>
      <c r="J34" s="29"/>
      <c r="K34" s="14">
        <v>2151</v>
      </c>
    </row>
    <row r="35" spans="2:11" ht="11.25">
      <c r="B35" s="29" t="s">
        <v>43</v>
      </c>
      <c r="C35" s="29"/>
      <c r="D35" s="29"/>
      <c r="E35" s="29"/>
      <c r="F35" s="29"/>
      <c r="G35" s="29"/>
      <c r="H35" s="29"/>
      <c r="I35" s="29"/>
      <c r="J35" s="29"/>
      <c r="K35" s="14">
        <v>26509.25</v>
      </c>
    </row>
    <row r="36" spans="2:11" ht="11.25">
      <c r="B36" s="29" t="s">
        <v>44</v>
      </c>
      <c r="C36" s="29"/>
      <c r="D36" s="29"/>
      <c r="E36" s="29"/>
      <c r="F36" s="29"/>
      <c r="G36" s="29"/>
      <c r="H36" s="29"/>
      <c r="I36" s="29"/>
      <c r="J36" s="29"/>
      <c r="K36" s="14">
        <v>14231.81</v>
      </c>
    </row>
    <row r="37" spans="2:11" ht="11.25">
      <c r="B37" s="29" t="s">
        <v>45</v>
      </c>
      <c r="C37" s="29"/>
      <c r="D37" s="29"/>
      <c r="E37" s="29"/>
      <c r="F37" s="29"/>
      <c r="G37" s="29"/>
      <c r="H37" s="29"/>
      <c r="I37" s="29"/>
      <c r="J37" s="29"/>
      <c r="K37" s="14">
        <v>350.78</v>
      </c>
    </row>
    <row r="38" spans="10:11" ht="11.25">
      <c r="J38" s="12" t="s">
        <v>46</v>
      </c>
      <c r="K38" s="10">
        <v>106480.21</v>
      </c>
    </row>
    <row r="39" spans="10:11" ht="11.25">
      <c r="J39" s="12" t="s">
        <v>47</v>
      </c>
      <c r="K39" s="10">
        <v>106480.21</v>
      </c>
    </row>
    <row r="40" spans="2:6" ht="12.75">
      <c r="B40" s="32" t="s">
        <v>48</v>
      </c>
      <c r="C40" s="32"/>
      <c r="D40" s="32"/>
      <c r="E40" s="32"/>
      <c r="F40" s="32"/>
    </row>
    <row r="41" spans="2:10" ht="11.25">
      <c r="B41" s="31" t="s">
        <v>49</v>
      </c>
      <c r="C41" s="31"/>
      <c r="D41" s="31"/>
      <c r="E41" s="31" t="s">
        <v>40</v>
      </c>
      <c r="F41" s="31"/>
      <c r="H41" s="16"/>
      <c r="I41" s="17"/>
      <c r="J41" s="17"/>
    </row>
    <row r="42" spans="2:8" ht="11.25">
      <c r="B42" s="29" t="s">
        <v>50</v>
      </c>
      <c r="C42" s="29"/>
      <c r="D42" s="29"/>
      <c r="E42" s="30">
        <f>C27</f>
        <v>168305.26</v>
      </c>
      <c r="F42" s="30"/>
      <c r="H42" s="16"/>
    </row>
    <row r="43" spans="2:8" ht="11.25">
      <c r="B43" s="27" t="s">
        <v>52</v>
      </c>
      <c r="C43" s="27"/>
      <c r="D43" s="27"/>
      <c r="E43" s="28">
        <v>23340.49</v>
      </c>
      <c r="F43" s="28"/>
      <c r="H43" s="16"/>
    </row>
    <row r="44" spans="2:8" ht="11.25">
      <c r="B44" s="27" t="s">
        <v>54</v>
      </c>
      <c r="C44" s="27"/>
      <c r="D44" s="27"/>
      <c r="E44" s="28">
        <v>1102.46</v>
      </c>
      <c r="F44" s="28"/>
      <c r="H44" s="16"/>
    </row>
    <row r="45" spans="2:8" ht="11.25">
      <c r="B45" s="27" t="s">
        <v>55</v>
      </c>
      <c r="C45" s="27"/>
      <c r="D45" s="27"/>
      <c r="E45" s="28">
        <v>1102.46</v>
      </c>
      <c r="F45" s="28"/>
      <c r="H45" s="16"/>
    </row>
    <row r="46" spans="2:8" ht="11.25">
      <c r="B46" s="29" t="s">
        <v>57</v>
      </c>
      <c r="C46" s="29"/>
      <c r="D46" s="29"/>
      <c r="E46" s="30">
        <v>15033.6</v>
      </c>
      <c r="F46" s="30"/>
      <c r="H46" s="16"/>
    </row>
    <row r="47" ht="11.25" customHeight="1"/>
  </sheetData>
  <sheetProtection/>
  <mergeCells count="60">
    <mergeCell ref="G15:J16"/>
    <mergeCell ref="K15:K16"/>
    <mergeCell ref="B2:K2"/>
    <mergeCell ref="B3:K3"/>
    <mergeCell ref="B4:K4"/>
    <mergeCell ref="B6:E6"/>
    <mergeCell ref="B7:E7"/>
    <mergeCell ref="B8:E8"/>
    <mergeCell ref="B15:C16"/>
    <mergeCell ref="D15:E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B22:C22"/>
    <mergeCell ref="D22:E22"/>
    <mergeCell ref="H22:I22"/>
    <mergeCell ref="C26:D26"/>
    <mergeCell ref="E26:F26"/>
    <mergeCell ref="H26:I26"/>
    <mergeCell ref="J26:K26"/>
    <mergeCell ref="C25:D25"/>
    <mergeCell ref="E25:F25"/>
    <mergeCell ref="H25:I25"/>
    <mergeCell ref="J25:K25"/>
    <mergeCell ref="B37:J37"/>
    <mergeCell ref="B40:F40"/>
    <mergeCell ref="C27:D27"/>
    <mergeCell ref="E27:F27"/>
    <mergeCell ref="H27:I27"/>
    <mergeCell ref="J27:K27"/>
    <mergeCell ref="B31:J31"/>
    <mergeCell ref="B32:J32"/>
    <mergeCell ref="B33:J33"/>
    <mergeCell ref="B34:J34"/>
    <mergeCell ref="B35:J35"/>
    <mergeCell ref="B36:J36"/>
    <mergeCell ref="B46:D46"/>
    <mergeCell ref="E46:F46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7.83203125" style="0" customWidth="1"/>
    <col min="3" max="3" width="12.16015625" style="0" customWidth="1"/>
    <col min="4" max="4" width="11.16015625" style="0" customWidth="1"/>
    <col min="5" max="5" width="11.33203125" style="0" customWidth="1"/>
    <col min="6" max="6" width="6.33203125" style="0" customWidth="1"/>
    <col min="7" max="7" width="19.83203125" style="20" customWidth="1"/>
    <col min="8" max="8" width="16" style="0" customWidth="1"/>
    <col min="9" max="9" width="3.16015625" style="0" customWidth="1"/>
    <col min="10" max="10" width="13.16015625" style="0" customWidth="1"/>
    <col min="11" max="11" width="17.83203125" style="0" customWidth="1"/>
    <col min="12" max="12" width="11.33203125" style="0" bestFit="1" customWidth="1"/>
  </cols>
  <sheetData>
    <row r="1" ht="5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4" t="s">
        <v>64</v>
      </c>
      <c r="C6" s="44"/>
      <c r="D6" s="44"/>
      <c r="E6" s="44"/>
      <c r="F6" s="1" t="s">
        <v>4</v>
      </c>
      <c r="H6" s="1" t="s">
        <v>5</v>
      </c>
    </row>
    <row r="7" spans="2:8" ht="11.25">
      <c r="B7" s="44" t="s">
        <v>6</v>
      </c>
      <c r="C7" s="44"/>
      <c r="D7" s="44"/>
      <c r="E7" s="44"/>
      <c r="F7" s="1" t="s">
        <v>7</v>
      </c>
      <c r="H7" s="2">
        <v>4</v>
      </c>
    </row>
    <row r="8" spans="2:8" ht="11.25">
      <c r="B8" s="44" t="s">
        <v>8</v>
      </c>
      <c r="C8" s="44"/>
      <c r="D8" s="44"/>
      <c r="E8" s="44"/>
      <c r="F8" s="1" t="s">
        <v>9</v>
      </c>
      <c r="H8" s="2">
        <v>2</v>
      </c>
    </row>
    <row r="9" spans="6:8" ht="11.25">
      <c r="F9" s="1" t="s">
        <v>10</v>
      </c>
      <c r="H9" s="2">
        <v>56</v>
      </c>
    </row>
    <row r="10" spans="6:8" ht="11.25">
      <c r="F10" s="1" t="s">
        <v>11</v>
      </c>
      <c r="H10" s="1" t="s">
        <v>65</v>
      </c>
    </row>
    <row r="11" spans="6:8" ht="11.25">
      <c r="F11" s="1" t="s">
        <v>13</v>
      </c>
      <c r="H11" s="1" t="s">
        <v>66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18</v>
      </c>
    </row>
    <row r="15" spans="2:11" ht="11.25">
      <c r="B15" s="45" t="s">
        <v>19</v>
      </c>
      <c r="C15" s="45"/>
      <c r="D15" s="45" t="s">
        <v>20</v>
      </c>
      <c r="E15" s="45"/>
      <c r="G15" s="45" t="s">
        <v>21</v>
      </c>
      <c r="H15" s="45"/>
      <c r="I15" s="45"/>
      <c r="J15" s="45"/>
      <c r="K15" s="45" t="s">
        <v>20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1" t="s">
        <v>24</v>
      </c>
      <c r="C17" s="41"/>
      <c r="D17" s="42" t="s">
        <v>23</v>
      </c>
      <c r="E17" s="42"/>
      <c r="G17" s="22"/>
      <c r="H17" s="43"/>
      <c r="I17" s="43"/>
      <c r="J17" s="3"/>
      <c r="K17" s="3"/>
    </row>
    <row r="18" spans="2:11" ht="11.25" customHeight="1">
      <c r="B18" s="41" t="s">
        <v>25</v>
      </c>
      <c r="C18" s="41"/>
      <c r="D18" s="42" t="s">
        <v>67</v>
      </c>
      <c r="E18" s="42"/>
      <c r="G18" s="22"/>
      <c r="H18" s="43"/>
      <c r="I18" s="43"/>
      <c r="J18" s="3"/>
      <c r="K18" s="3"/>
    </row>
    <row r="19" spans="2:11" ht="11.25" customHeight="1">
      <c r="B19" s="41" t="s">
        <v>27</v>
      </c>
      <c r="C19" s="41"/>
      <c r="D19" s="42" t="s">
        <v>23</v>
      </c>
      <c r="E19" s="42"/>
      <c r="G19" s="22"/>
      <c r="H19" s="43"/>
      <c r="I19" s="43"/>
      <c r="J19" s="3"/>
      <c r="K19" s="3"/>
    </row>
    <row r="20" spans="2:11" ht="11.25" customHeight="1">
      <c r="B20" s="41" t="s">
        <v>28</v>
      </c>
      <c r="C20" s="41"/>
      <c r="D20" s="42" t="s">
        <v>23</v>
      </c>
      <c r="E20" s="42"/>
      <c r="G20" s="22"/>
      <c r="H20" s="43"/>
      <c r="I20" s="43"/>
      <c r="J20" s="3"/>
      <c r="K20" s="3"/>
    </row>
    <row r="22" ht="11.25">
      <c r="B22" s="4" t="s">
        <v>29</v>
      </c>
    </row>
    <row r="23" spans="2:11" ht="11.25">
      <c r="B23" s="5" t="s">
        <v>30</v>
      </c>
      <c r="C23" s="33" t="s">
        <v>31</v>
      </c>
      <c r="D23" s="34"/>
      <c r="E23" s="31" t="s">
        <v>33</v>
      </c>
      <c r="F23" s="31"/>
      <c r="G23" s="23" t="s">
        <v>34</v>
      </c>
      <c r="H23" s="33" t="s">
        <v>35</v>
      </c>
      <c r="I23" s="34"/>
      <c r="J23" s="33" t="s">
        <v>36</v>
      </c>
      <c r="K23" s="34"/>
    </row>
    <row r="24" spans="2:11" ht="11.25">
      <c r="B24" s="7" t="s">
        <v>37</v>
      </c>
      <c r="C24" s="35">
        <v>392588.6</v>
      </c>
      <c r="D24" s="36"/>
      <c r="E24" s="37">
        <v>392588.6</v>
      </c>
      <c r="F24" s="37"/>
      <c r="G24" s="19">
        <v>281527.4</v>
      </c>
      <c r="H24" s="35"/>
      <c r="I24" s="36"/>
      <c r="J24" s="35">
        <f>E41+E42+E43+E44+K37</f>
        <v>313268.07</v>
      </c>
      <c r="K24" s="36"/>
    </row>
    <row r="25" spans="3:11" ht="11.25">
      <c r="C25" s="38">
        <f>C24</f>
        <v>392588.6</v>
      </c>
      <c r="D25" s="39"/>
      <c r="E25" s="40">
        <f>E24</f>
        <v>392588.6</v>
      </c>
      <c r="F25" s="40"/>
      <c r="G25" s="10">
        <v>281527.4</v>
      </c>
      <c r="H25" s="38"/>
      <c r="I25" s="39"/>
      <c r="J25" s="38">
        <f>J24</f>
        <v>313268.07</v>
      </c>
      <c r="K25" s="39"/>
    </row>
    <row r="26" spans="6:7" ht="11.25">
      <c r="F26" s="12" t="s">
        <v>38</v>
      </c>
      <c r="G26" s="24">
        <v>125871.34</v>
      </c>
    </row>
    <row r="27" spans="6:7" ht="11.25">
      <c r="F27" s="12" t="s">
        <v>39</v>
      </c>
      <c r="G27" s="24">
        <v>541876.7</v>
      </c>
    </row>
    <row r="29" spans="2:11" ht="11.25">
      <c r="B29" s="31" t="s">
        <v>37</v>
      </c>
      <c r="C29" s="31"/>
      <c r="D29" s="31"/>
      <c r="E29" s="31"/>
      <c r="F29" s="31"/>
      <c r="G29" s="31"/>
      <c r="H29" s="31"/>
      <c r="I29" s="31"/>
      <c r="J29" s="31"/>
      <c r="K29" s="6" t="s">
        <v>40</v>
      </c>
    </row>
    <row r="30" spans="2:11" ht="11.25">
      <c r="B30" s="29" t="s">
        <v>41</v>
      </c>
      <c r="C30" s="29"/>
      <c r="D30" s="29"/>
      <c r="E30" s="29"/>
      <c r="F30" s="29"/>
      <c r="G30" s="29"/>
      <c r="H30" s="29"/>
      <c r="I30" s="29"/>
      <c r="J30" s="29"/>
      <c r="K30" s="14">
        <v>13693</v>
      </c>
    </row>
    <row r="31" spans="2:11" ht="11.25">
      <c r="B31" s="29" t="s">
        <v>42</v>
      </c>
      <c r="C31" s="29"/>
      <c r="D31" s="29"/>
      <c r="E31" s="29"/>
      <c r="F31" s="29"/>
      <c r="G31" s="29"/>
      <c r="H31" s="29"/>
      <c r="I31" s="29"/>
      <c r="J31" s="29"/>
      <c r="K31" s="14">
        <v>61169.53</v>
      </c>
    </row>
    <row r="32" spans="2:11" ht="11.25">
      <c r="B32" s="29" t="s">
        <v>77</v>
      </c>
      <c r="C32" s="29"/>
      <c r="D32" s="29"/>
      <c r="E32" s="29"/>
      <c r="F32" s="29"/>
      <c r="G32" s="29"/>
      <c r="H32" s="29"/>
      <c r="I32" s="29"/>
      <c r="J32" s="29"/>
      <c r="K32" s="14">
        <v>26055</v>
      </c>
    </row>
    <row r="33" spans="2:11" ht="11.25">
      <c r="B33" s="29" t="s">
        <v>43</v>
      </c>
      <c r="C33" s="29"/>
      <c r="D33" s="29"/>
      <c r="E33" s="29"/>
      <c r="F33" s="29"/>
      <c r="G33" s="29"/>
      <c r="H33" s="29"/>
      <c r="I33" s="29"/>
      <c r="J33" s="29"/>
      <c r="K33" s="14">
        <v>71076.01</v>
      </c>
    </row>
    <row r="34" spans="2:11" ht="11.25">
      <c r="B34" s="29" t="s">
        <v>44</v>
      </c>
      <c r="C34" s="29"/>
      <c r="D34" s="29"/>
      <c r="E34" s="29"/>
      <c r="F34" s="29"/>
      <c r="G34" s="29"/>
      <c r="H34" s="29"/>
      <c r="I34" s="29"/>
      <c r="J34" s="29"/>
      <c r="K34" s="14">
        <v>29976.77</v>
      </c>
    </row>
    <row r="35" spans="2:11" ht="11.25">
      <c r="B35" s="29" t="s">
        <v>45</v>
      </c>
      <c r="C35" s="29"/>
      <c r="D35" s="29"/>
      <c r="E35" s="29"/>
      <c r="F35" s="29"/>
      <c r="G35" s="29"/>
      <c r="H35" s="29"/>
      <c r="I35" s="29"/>
      <c r="J35" s="29"/>
      <c r="K35" s="14">
        <v>738.86</v>
      </c>
    </row>
    <row r="36" spans="10:11" ht="11.25">
      <c r="J36" s="12" t="s">
        <v>46</v>
      </c>
      <c r="K36" s="10">
        <v>202709.17</v>
      </c>
    </row>
    <row r="37" spans="10:11" ht="11.25">
      <c r="J37" s="12" t="s">
        <v>47</v>
      </c>
      <c r="K37" s="10">
        <v>202709.17</v>
      </c>
    </row>
    <row r="38" spans="2:6" ht="12.75">
      <c r="B38" s="32" t="s">
        <v>48</v>
      </c>
      <c r="C38" s="32"/>
      <c r="D38" s="32"/>
      <c r="E38" s="32"/>
      <c r="F38" s="32"/>
    </row>
    <row r="39" spans="2:10" ht="11.25">
      <c r="B39" s="31" t="s">
        <v>49</v>
      </c>
      <c r="C39" s="31"/>
      <c r="D39" s="31"/>
      <c r="E39" s="31" t="s">
        <v>40</v>
      </c>
      <c r="F39" s="31"/>
      <c r="H39" s="16"/>
      <c r="I39" s="17"/>
      <c r="J39" s="17"/>
    </row>
    <row r="40" spans="2:8" ht="11.25">
      <c r="B40" s="29" t="s">
        <v>50</v>
      </c>
      <c r="C40" s="29"/>
      <c r="D40" s="29"/>
      <c r="E40" s="30">
        <f>C24</f>
        <v>392588.6</v>
      </c>
      <c r="F40" s="30"/>
      <c r="H40" s="16"/>
    </row>
    <row r="41" spans="2:8" ht="11.25">
      <c r="B41" s="27" t="s">
        <v>52</v>
      </c>
      <c r="C41" s="27"/>
      <c r="D41" s="27"/>
      <c r="E41" s="28">
        <v>54186.13</v>
      </c>
      <c r="F41" s="28"/>
      <c r="H41" s="16"/>
    </row>
    <row r="42" spans="2:8" ht="11.25">
      <c r="B42" s="27" t="s">
        <v>54</v>
      </c>
      <c r="C42" s="27"/>
      <c r="D42" s="27"/>
      <c r="E42" s="28">
        <v>2435.7</v>
      </c>
      <c r="F42" s="28"/>
      <c r="H42" s="16"/>
    </row>
    <row r="43" spans="2:8" ht="11.25">
      <c r="B43" s="27" t="s">
        <v>55</v>
      </c>
      <c r="C43" s="27"/>
      <c r="D43" s="27"/>
      <c r="E43" s="28">
        <v>2216.59</v>
      </c>
      <c r="F43" s="28"/>
      <c r="H43" s="16"/>
    </row>
    <row r="44" spans="2:8" ht="11.25">
      <c r="B44" s="29" t="s">
        <v>57</v>
      </c>
      <c r="C44" s="29"/>
      <c r="D44" s="29"/>
      <c r="E44" s="30">
        <v>51720.48</v>
      </c>
      <c r="F44" s="30"/>
      <c r="H44" s="16"/>
    </row>
    <row r="45" ht="11.25" customHeight="1"/>
  </sheetData>
  <sheetProtection/>
  <mergeCells count="54">
    <mergeCell ref="G15:J16"/>
    <mergeCell ref="K15:K16"/>
    <mergeCell ref="B2:K2"/>
    <mergeCell ref="B3:K3"/>
    <mergeCell ref="B4:K4"/>
    <mergeCell ref="B6:E6"/>
    <mergeCell ref="B7:E7"/>
    <mergeCell ref="B8:E8"/>
    <mergeCell ref="B15:C16"/>
    <mergeCell ref="D15:E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C24:D24"/>
    <mergeCell ref="E24:F24"/>
    <mergeCell ref="H24:I24"/>
    <mergeCell ref="J24:K24"/>
    <mergeCell ref="C23:D23"/>
    <mergeCell ref="E23:F23"/>
    <mergeCell ref="H23:I23"/>
    <mergeCell ref="J23:K23"/>
    <mergeCell ref="B35:J35"/>
    <mergeCell ref="B38:F38"/>
    <mergeCell ref="C25:D25"/>
    <mergeCell ref="E25:F25"/>
    <mergeCell ref="H25:I25"/>
    <mergeCell ref="J25:K25"/>
    <mergeCell ref="B29:J29"/>
    <mergeCell ref="B30:J30"/>
    <mergeCell ref="B31:J31"/>
    <mergeCell ref="B32:J32"/>
    <mergeCell ref="B33:J33"/>
    <mergeCell ref="B34:J34"/>
    <mergeCell ref="B44:D44"/>
    <mergeCell ref="E44:F44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7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7.83203125" style="0" customWidth="1"/>
    <col min="3" max="3" width="12.16015625" style="0" customWidth="1"/>
    <col min="4" max="4" width="11.16015625" style="0" customWidth="1"/>
    <col min="5" max="5" width="11.33203125" style="0" customWidth="1"/>
    <col min="6" max="6" width="6.33203125" style="0" customWidth="1"/>
    <col min="7" max="7" width="19.83203125" style="20" customWidth="1"/>
    <col min="8" max="8" width="16" style="0" customWidth="1"/>
    <col min="9" max="9" width="3.16015625" style="0" customWidth="1"/>
    <col min="10" max="10" width="13.16015625" style="0" customWidth="1"/>
    <col min="11" max="11" width="17.83203125" style="0" customWidth="1"/>
    <col min="12" max="12" width="11.33203125" style="0" bestFit="1" customWidth="1"/>
  </cols>
  <sheetData>
    <row r="1" ht="5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4" t="s">
        <v>3</v>
      </c>
      <c r="C6" s="44"/>
      <c r="D6" s="44"/>
      <c r="E6" s="44"/>
      <c r="F6" s="1" t="s">
        <v>4</v>
      </c>
      <c r="H6" s="1" t="s">
        <v>5</v>
      </c>
    </row>
    <row r="7" spans="2:8" ht="11.25">
      <c r="B7" s="44" t="s">
        <v>6</v>
      </c>
      <c r="C7" s="44"/>
      <c r="D7" s="44"/>
      <c r="E7" s="44"/>
      <c r="F7" s="1" t="s">
        <v>7</v>
      </c>
      <c r="H7" s="2">
        <v>2</v>
      </c>
    </row>
    <row r="8" spans="2:8" ht="11.25">
      <c r="B8" s="44" t="s">
        <v>8</v>
      </c>
      <c r="C8" s="44"/>
      <c r="D8" s="44"/>
      <c r="E8" s="44"/>
      <c r="F8" s="1" t="s">
        <v>9</v>
      </c>
      <c r="H8" s="2">
        <v>2</v>
      </c>
    </row>
    <row r="9" spans="6:8" ht="11.25">
      <c r="F9" s="1" t="s">
        <v>10</v>
      </c>
      <c r="H9" s="2">
        <v>16</v>
      </c>
    </row>
    <row r="10" spans="6:8" ht="11.25">
      <c r="F10" s="1" t="s">
        <v>11</v>
      </c>
      <c r="H10" s="1" t="s">
        <v>12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18</v>
      </c>
    </row>
    <row r="15" spans="2:11" ht="11.25">
      <c r="B15" s="45" t="s">
        <v>19</v>
      </c>
      <c r="C15" s="45"/>
      <c r="D15" s="45" t="s">
        <v>20</v>
      </c>
      <c r="E15" s="45"/>
      <c r="G15" s="45" t="s">
        <v>21</v>
      </c>
      <c r="H15" s="45"/>
      <c r="I15" s="45"/>
      <c r="J15" s="45"/>
      <c r="K15" s="45" t="s">
        <v>20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1" t="s">
        <v>22</v>
      </c>
      <c r="C17" s="41"/>
      <c r="D17" s="42" t="s">
        <v>23</v>
      </c>
      <c r="E17" s="42"/>
      <c r="G17" s="22"/>
      <c r="H17" s="43"/>
      <c r="I17" s="43"/>
      <c r="J17" s="3"/>
      <c r="K17" s="3"/>
    </row>
    <row r="18" spans="2:11" ht="11.25" customHeight="1">
      <c r="B18" s="41" t="s">
        <v>24</v>
      </c>
      <c r="C18" s="41"/>
      <c r="D18" s="42" t="s">
        <v>23</v>
      </c>
      <c r="E18" s="42"/>
      <c r="G18" s="22"/>
      <c r="H18" s="43"/>
      <c r="I18" s="43"/>
      <c r="J18" s="3"/>
      <c r="K18" s="3"/>
    </row>
    <row r="19" spans="2:11" ht="11.25" customHeight="1">
      <c r="B19" s="41" t="s">
        <v>25</v>
      </c>
      <c r="C19" s="41"/>
      <c r="D19" s="47" t="s">
        <v>76</v>
      </c>
      <c r="E19" s="42"/>
      <c r="G19" s="22"/>
      <c r="H19" s="43"/>
      <c r="I19" s="43"/>
      <c r="J19" s="3"/>
      <c r="K19" s="3"/>
    </row>
    <row r="20" spans="2:11" ht="11.25" customHeight="1">
      <c r="B20" s="41" t="s">
        <v>27</v>
      </c>
      <c r="C20" s="41"/>
      <c r="D20" s="42" t="s">
        <v>23</v>
      </c>
      <c r="E20" s="42"/>
      <c r="G20" s="22"/>
      <c r="H20" s="43"/>
      <c r="I20" s="43"/>
      <c r="J20" s="3"/>
      <c r="K20" s="3"/>
    </row>
    <row r="21" spans="2:11" ht="11.25" customHeight="1">
      <c r="B21" s="41" t="s">
        <v>28</v>
      </c>
      <c r="C21" s="41"/>
      <c r="D21" s="42" t="s">
        <v>23</v>
      </c>
      <c r="E21" s="42"/>
      <c r="G21" s="22"/>
      <c r="H21" s="43"/>
      <c r="I21" s="43"/>
      <c r="J21" s="3"/>
      <c r="K21" s="3"/>
    </row>
    <row r="23" ht="11.25">
      <c r="B23" s="4" t="s">
        <v>29</v>
      </c>
    </row>
    <row r="24" spans="2:11" ht="11.25">
      <c r="B24" s="5" t="s">
        <v>30</v>
      </c>
      <c r="C24" s="33" t="s">
        <v>31</v>
      </c>
      <c r="D24" s="34"/>
      <c r="E24" s="31" t="s">
        <v>33</v>
      </c>
      <c r="F24" s="31"/>
      <c r="G24" s="23" t="s">
        <v>34</v>
      </c>
      <c r="H24" s="33" t="s">
        <v>35</v>
      </c>
      <c r="I24" s="34"/>
      <c r="J24" s="33" t="s">
        <v>36</v>
      </c>
      <c r="K24" s="34"/>
    </row>
    <row r="25" spans="2:11" ht="11.25">
      <c r="B25" s="7" t="s">
        <v>37</v>
      </c>
      <c r="C25" s="35">
        <v>268355.18</v>
      </c>
      <c r="D25" s="36"/>
      <c r="E25" s="37">
        <v>268355.18</v>
      </c>
      <c r="F25" s="37"/>
      <c r="G25" s="19">
        <v>240073.84</v>
      </c>
      <c r="H25" s="35"/>
      <c r="I25" s="36"/>
      <c r="J25" s="35">
        <f>E43+E44+E45+E46+E47+K38</f>
        <v>258587.28</v>
      </c>
      <c r="K25" s="36"/>
    </row>
    <row r="26" spans="3:11" ht="11.25">
      <c r="C26" s="38">
        <v>268355.18</v>
      </c>
      <c r="D26" s="39"/>
      <c r="E26" s="40">
        <v>268355.18</v>
      </c>
      <c r="F26" s="40"/>
      <c r="G26" s="10">
        <v>240073.84</v>
      </c>
      <c r="H26" s="38"/>
      <c r="I26" s="39"/>
      <c r="J26" s="38">
        <f>J25</f>
        <v>258587.28</v>
      </c>
      <c r="K26" s="39"/>
    </row>
    <row r="27" spans="6:7" ht="11.25">
      <c r="F27" s="12" t="s">
        <v>38</v>
      </c>
      <c r="G27" s="24">
        <v>28281.34</v>
      </c>
    </row>
    <row r="28" spans="6:7" ht="11.25">
      <c r="F28" s="12" t="s">
        <v>39</v>
      </c>
      <c r="G28" s="24">
        <v>219574.53</v>
      </c>
    </row>
    <row r="30" spans="2:11" ht="11.25">
      <c r="B30" s="31" t="s">
        <v>37</v>
      </c>
      <c r="C30" s="31"/>
      <c r="D30" s="31"/>
      <c r="E30" s="31"/>
      <c r="F30" s="31"/>
      <c r="G30" s="31"/>
      <c r="H30" s="31"/>
      <c r="I30" s="31"/>
      <c r="J30" s="31"/>
      <c r="K30" s="6" t="s">
        <v>40</v>
      </c>
    </row>
    <row r="31" spans="2:11" ht="11.25">
      <c r="B31" s="29" t="s">
        <v>41</v>
      </c>
      <c r="C31" s="29"/>
      <c r="D31" s="29"/>
      <c r="E31" s="29"/>
      <c r="F31" s="29"/>
      <c r="G31" s="29"/>
      <c r="H31" s="29"/>
      <c r="I31" s="29"/>
      <c r="J31" s="29"/>
      <c r="K31" s="13">
        <v>2191</v>
      </c>
    </row>
    <row r="32" spans="2:11" ht="11.25">
      <c r="B32" s="29" t="s">
        <v>42</v>
      </c>
      <c r="C32" s="29"/>
      <c r="D32" s="29"/>
      <c r="E32" s="29"/>
      <c r="F32" s="29"/>
      <c r="G32" s="29"/>
      <c r="H32" s="29"/>
      <c r="I32" s="29"/>
      <c r="J32" s="29"/>
      <c r="K32" s="14">
        <v>64950.23</v>
      </c>
    </row>
    <row r="33" spans="2:11" ht="11.25">
      <c r="B33" s="29" t="s">
        <v>77</v>
      </c>
      <c r="C33" s="29"/>
      <c r="D33" s="29"/>
      <c r="E33" s="29"/>
      <c r="F33" s="29"/>
      <c r="G33" s="29"/>
      <c r="H33" s="29"/>
      <c r="I33" s="29"/>
      <c r="J33" s="29"/>
      <c r="K33" s="13">
        <v>7534</v>
      </c>
    </row>
    <row r="34" spans="2:11" ht="11.25">
      <c r="B34" s="29" t="s">
        <v>43</v>
      </c>
      <c r="C34" s="29"/>
      <c r="D34" s="29"/>
      <c r="E34" s="29"/>
      <c r="F34" s="29"/>
      <c r="G34" s="29"/>
      <c r="H34" s="29"/>
      <c r="I34" s="29"/>
      <c r="J34" s="29"/>
      <c r="K34" s="14">
        <v>47762.35</v>
      </c>
    </row>
    <row r="35" spans="2:11" ht="11.25">
      <c r="B35" s="29" t="s">
        <v>44</v>
      </c>
      <c r="C35" s="29"/>
      <c r="D35" s="29"/>
      <c r="E35" s="29"/>
      <c r="F35" s="29"/>
      <c r="G35" s="29"/>
      <c r="H35" s="29"/>
      <c r="I35" s="29"/>
      <c r="J35" s="29"/>
      <c r="K35" s="14">
        <v>25641.79</v>
      </c>
    </row>
    <row r="36" spans="2:11" ht="11.25">
      <c r="B36" s="29" t="s">
        <v>45</v>
      </c>
      <c r="C36" s="29"/>
      <c r="D36" s="29"/>
      <c r="E36" s="29"/>
      <c r="F36" s="29"/>
      <c r="G36" s="29"/>
      <c r="H36" s="29"/>
      <c r="I36" s="29"/>
      <c r="J36" s="29"/>
      <c r="K36" s="15">
        <v>632.02</v>
      </c>
    </row>
    <row r="37" spans="10:12" ht="11.25">
      <c r="J37" s="12" t="s">
        <v>46</v>
      </c>
      <c r="K37" s="10">
        <v>148711.39</v>
      </c>
      <c r="L37" s="21"/>
    </row>
    <row r="38" spans="10:11" ht="11.25">
      <c r="J38" s="12" t="s">
        <v>47</v>
      </c>
      <c r="K38" s="10">
        <v>148711.39</v>
      </c>
    </row>
    <row r="39" spans="2:6" ht="12.75">
      <c r="B39" s="32" t="s">
        <v>48</v>
      </c>
      <c r="C39" s="32"/>
      <c r="D39" s="32"/>
      <c r="E39" s="32"/>
      <c r="F39" s="32"/>
    </row>
    <row r="40" spans="2:10" ht="11.25">
      <c r="B40" s="31" t="s">
        <v>49</v>
      </c>
      <c r="C40" s="31"/>
      <c r="D40" s="31"/>
      <c r="E40" s="31" t="s">
        <v>40</v>
      </c>
      <c r="F40" s="31"/>
      <c r="H40" s="16"/>
      <c r="I40" s="17"/>
      <c r="J40" s="17"/>
    </row>
    <row r="41" spans="2:8" ht="11.25">
      <c r="B41" s="29" t="s">
        <v>50</v>
      </c>
      <c r="C41" s="29"/>
      <c r="D41" s="29"/>
      <c r="E41" s="30">
        <f>C26</f>
        <v>268355.18</v>
      </c>
      <c r="F41" s="30"/>
      <c r="H41" s="16"/>
    </row>
    <row r="42" spans="2:8" ht="11.25">
      <c r="B42" s="29" t="s">
        <v>51</v>
      </c>
      <c r="C42" s="29"/>
      <c r="D42" s="29"/>
      <c r="E42" s="26"/>
      <c r="F42" s="26"/>
      <c r="H42" s="16"/>
    </row>
    <row r="43" spans="2:8" ht="11.25">
      <c r="B43" s="27" t="s">
        <v>52</v>
      </c>
      <c r="C43" s="27"/>
      <c r="D43" s="27"/>
      <c r="E43" s="28">
        <v>46313.13</v>
      </c>
      <c r="F43" s="28"/>
      <c r="H43" s="16"/>
    </row>
    <row r="44" spans="2:8" ht="11.25">
      <c r="B44" s="27" t="s">
        <v>53</v>
      </c>
      <c r="C44" s="27"/>
      <c r="D44" s="27"/>
      <c r="E44" s="28">
        <v>15348.96</v>
      </c>
      <c r="F44" s="28"/>
      <c r="H44" s="16"/>
    </row>
    <row r="45" spans="2:8" ht="11.25">
      <c r="B45" s="27" t="s">
        <v>54</v>
      </c>
      <c r="C45" s="27"/>
      <c r="D45" s="27"/>
      <c r="E45" s="28">
        <v>1986.34</v>
      </c>
      <c r="F45" s="28"/>
      <c r="H45" s="16"/>
    </row>
    <row r="46" spans="2:8" ht="11.25">
      <c r="B46" s="27" t="s">
        <v>55</v>
      </c>
      <c r="C46" s="27"/>
      <c r="D46" s="27"/>
      <c r="E46" s="28">
        <v>1986.34</v>
      </c>
      <c r="F46" s="28"/>
      <c r="H46" s="16"/>
    </row>
    <row r="47" spans="2:8" ht="11.25">
      <c r="B47" s="29" t="s">
        <v>57</v>
      </c>
      <c r="C47" s="29"/>
      <c r="D47" s="29"/>
      <c r="E47" s="30">
        <v>44241.12</v>
      </c>
      <c r="F47" s="30"/>
      <c r="H47" s="16"/>
    </row>
    <row r="48" ht="11.25" customHeight="1"/>
  </sheetData>
  <sheetProtection/>
  <mergeCells count="61">
    <mergeCell ref="B30:J30"/>
    <mergeCell ref="B31:J31"/>
    <mergeCell ref="J24:K24"/>
    <mergeCell ref="J25:K25"/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J26:K26"/>
    <mergeCell ref="C24:D24"/>
    <mergeCell ref="C25:D25"/>
    <mergeCell ref="C26:D26"/>
    <mergeCell ref="H24:I24"/>
    <mergeCell ref="H25:I25"/>
    <mergeCell ref="H26:I26"/>
    <mergeCell ref="E24:F24"/>
    <mergeCell ref="E25:F25"/>
    <mergeCell ref="E26:F26"/>
    <mergeCell ref="B42:D42"/>
    <mergeCell ref="E42:F42"/>
    <mergeCell ref="B32:J32"/>
    <mergeCell ref="B33:J33"/>
    <mergeCell ref="B34:J34"/>
    <mergeCell ref="B35:J35"/>
    <mergeCell ref="B36:J36"/>
    <mergeCell ref="B39:F39"/>
    <mergeCell ref="B40:D40"/>
    <mergeCell ref="E40:F40"/>
    <mergeCell ref="B41:D41"/>
    <mergeCell ref="E41:F41"/>
    <mergeCell ref="B47:D47"/>
    <mergeCell ref="E47:F47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7.83203125" style="0" customWidth="1"/>
    <col min="3" max="3" width="12.16015625" style="0" customWidth="1"/>
    <col min="4" max="4" width="11.16015625" style="0" customWidth="1"/>
    <col min="5" max="5" width="11.33203125" style="0" customWidth="1"/>
    <col min="6" max="6" width="6.33203125" style="0" customWidth="1"/>
    <col min="7" max="7" width="19.83203125" style="20" customWidth="1"/>
    <col min="8" max="8" width="16" style="0" customWidth="1"/>
    <col min="9" max="9" width="3.16015625" style="0" customWidth="1"/>
    <col min="10" max="10" width="13.16015625" style="0" customWidth="1"/>
    <col min="11" max="11" width="17.83203125" style="0" customWidth="1"/>
    <col min="12" max="12" width="11.33203125" style="0" bestFit="1" customWidth="1"/>
  </cols>
  <sheetData>
    <row r="1" ht="5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4" t="s">
        <v>58</v>
      </c>
      <c r="C6" s="44"/>
      <c r="D6" s="44"/>
      <c r="E6" s="44"/>
      <c r="F6" s="1" t="s">
        <v>4</v>
      </c>
      <c r="H6" s="1" t="s">
        <v>5</v>
      </c>
    </row>
    <row r="7" spans="2:8" ht="11.25">
      <c r="B7" s="44" t="s">
        <v>6</v>
      </c>
      <c r="C7" s="44"/>
      <c r="D7" s="44"/>
      <c r="E7" s="44"/>
      <c r="F7" s="1" t="s">
        <v>7</v>
      </c>
      <c r="H7" s="2">
        <v>2</v>
      </c>
    </row>
    <row r="8" spans="2:8" ht="11.25">
      <c r="B8" s="44" t="s">
        <v>8</v>
      </c>
      <c r="C8" s="44"/>
      <c r="D8" s="44"/>
      <c r="E8" s="44"/>
      <c r="F8" s="1" t="s">
        <v>9</v>
      </c>
      <c r="H8" s="2">
        <v>2</v>
      </c>
    </row>
    <row r="9" spans="6:8" ht="11.25">
      <c r="F9" s="1" t="s">
        <v>10</v>
      </c>
      <c r="H9" s="2">
        <v>12</v>
      </c>
    </row>
    <row r="10" spans="6:8" ht="11.25">
      <c r="F10" s="1" t="s">
        <v>11</v>
      </c>
      <c r="H10" s="1" t="s">
        <v>59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18</v>
      </c>
    </row>
    <row r="15" spans="2:11" ht="11.25">
      <c r="B15" s="45" t="s">
        <v>19</v>
      </c>
      <c r="C15" s="45"/>
      <c r="D15" s="45" t="s">
        <v>20</v>
      </c>
      <c r="E15" s="45"/>
      <c r="G15" s="45" t="s">
        <v>21</v>
      </c>
      <c r="H15" s="45"/>
      <c r="I15" s="45"/>
      <c r="J15" s="45"/>
      <c r="K15" s="45" t="s">
        <v>20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1" t="s">
        <v>22</v>
      </c>
      <c r="C17" s="41"/>
      <c r="D17" s="42" t="s">
        <v>23</v>
      </c>
      <c r="E17" s="42"/>
      <c r="G17" s="22"/>
      <c r="H17" s="43"/>
      <c r="I17" s="43"/>
      <c r="J17" s="3"/>
      <c r="K17" s="3"/>
    </row>
    <row r="18" spans="2:11" ht="11.25" customHeight="1">
      <c r="B18" s="41" t="s">
        <v>24</v>
      </c>
      <c r="C18" s="41"/>
      <c r="D18" s="42" t="s">
        <v>23</v>
      </c>
      <c r="E18" s="42"/>
      <c r="G18" s="22"/>
      <c r="H18" s="43"/>
      <c r="I18" s="43"/>
      <c r="J18" s="3"/>
      <c r="K18" s="3"/>
    </row>
    <row r="19" spans="2:11" ht="11.25" customHeight="1">
      <c r="B19" s="41" t="s">
        <v>25</v>
      </c>
      <c r="C19" s="41"/>
      <c r="D19" s="47" t="s">
        <v>76</v>
      </c>
      <c r="E19" s="42"/>
      <c r="G19" s="22"/>
      <c r="H19" s="43"/>
      <c r="I19" s="43"/>
      <c r="J19" s="3"/>
      <c r="K19" s="3"/>
    </row>
    <row r="20" spans="2:11" ht="11.25" customHeight="1">
      <c r="B20" s="41" t="s">
        <v>27</v>
      </c>
      <c r="C20" s="41"/>
      <c r="D20" s="42" t="s">
        <v>23</v>
      </c>
      <c r="E20" s="42"/>
      <c r="G20" s="22"/>
      <c r="H20" s="43"/>
      <c r="I20" s="43"/>
      <c r="J20" s="3"/>
      <c r="K20" s="3"/>
    </row>
    <row r="21" spans="2:11" ht="11.25" customHeight="1">
      <c r="B21" s="41" t="s">
        <v>28</v>
      </c>
      <c r="C21" s="41"/>
      <c r="D21" s="42" t="s">
        <v>23</v>
      </c>
      <c r="E21" s="42"/>
      <c r="G21" s="22"/>
      <c r="H21" s="43"/>
      <c r="I21" s="43"/>
      <c r="J21" s="3"/>
      <c r="K21" s="3"/>
    </row>
    <row r="23" ht="11.25">
      <c r="B23" s="4" t="s">
        <v>29</v>
      </c>
    </row>
    <row r="24" spans="2:11" ht="11.25">
      <c r="B24" s="5" t="s">
        <v>30</v>
      </c>
      <c r="C24" s="6" t="s">
        <v>31</v>
      </c>
      <c r="D24" s="6" t="s">
        <v>32</v>
      </c>
      <c r="E24" s="31" t="s">
        <v>33</v>
      </c>
      <c r="F24" s="31"/>
      <c r="G24" s="23" t="s">
        <v>34</v>
      </c>
      <c r="H24" s="33" t="s">
        <v>35</v>
      </c>
      <c r="I24" s="34"/>
      <c r="J24" s="33" t="s">
        <v>36</v>
      </c>
      <c r="K24" s="34"/>
    </row>
    <row r="25" spans="2:11" ht="11.25">
      <c r="B25" s="7" t="s">
        <v>37</v>
      </c>
      <c r="C25" s="8">
        <v>209974.34</v>
      </c>
      <c r="D25" s="9"/>
      <c r="E25" s="37">
        <v>209974.34</v>
      </c>
      <c r="F25" s="37"/>
      <c r="G25" s="19">
        <v>160571.9</v>
      </c>
      <c r="H25" s="48"/>
      <c r="I25" s="49"/>
      <c r="J25" s="35">
        <f>E42+E43+E44+E45+E46+K38</f>
        <v>224924.76</v>
      </c>
      <c r="K25" s="36"/>
    </row>
    <row r="26" spans="3:11" ht="11.25">
      <c r="C26" s="10">
        <v>209974.34</v>
      </c>
      <c r="D26" s="11"/>
      <c r="E26" s="40">
        <v>209974.34</v>
      </c>
      <c r="F26" s="40"/>
      <c r="G26" s="10">
        <v>160571.9</v>
      </c>
      <c r="H26" s="50"/>
      <c r="I26" s="25"/>
      <c r="J26" s="38">
        <f>J25</f>
        <v>224924.76</v>
      </c>
      <c r="K26" s="39"/>
    </row>
    <row r="27" spans="6:7" ht="11.25">
      <c r="F27" s="12" t="s">
        <v>38</v>
      </c>
      <c r="G27" s="24">
        <v>49402.44</v>
      </c>
    </row>
    <row r="28" spans="6:7" ht="11.25">
      <c r="F28" s="12" t="s">
        <v>39</v>
      </c>
      <c r="G28" s="24">
        <v>152993.13</v>
      </c>
    </row>
    <row r="30" spans="2:11" ht="11.25">
      <c r="B30" s="31" t="s">
        <v>37</v>
      </c>
      <c r="C30" s="31"/>
      <c r="D30" s="31"/>
      <c r="E30" s="31"/>
      <c r="F30" s="31"/>
      <c r="G30" s="31"/>
      <c r="H30" s="31"/>
      <c r="I30" s="31"/>
      <c r="J30" s="31"/>
      <c r="K30" s="6" t="s">
        <v>40</v>
      </c>
    </row>
    <row r="31" spans="2:11" ht="11.25">
      <c r="B31" s="29" t="s">
        <v>41</v>
      </c>
      <c r="C31" s="29"/>
      <c r="D31" s="29"/>
      <c r="E31" s="29"/>
      <c r="F31" s="29"/>
      <c r="G31" s="29"/>
      <c r="H31" s="29"/>
      <c r="I31" s="29"/>
      <c r="J31" s="29"/>
      <c r="K31" s="13">
        <v>44741</v>
      </c>
    </row>
    <row r="32" spans="2:11" ht="11.25">
      <c r="B32" s="29" t="s">
        <v>42</v>
      </c>
      <c r="C32" s="29"/>
      <c r="D32" s="29"/>
      <c r="E32" s="29"/>
      <c r="F32" s="29"/>
      <c r="G32" s="29"/>
      <c r="H32" s="29"/>
      <c r="I32" s="29"/>
      <c r="J32" s="29"/>
      <c r="K32" s="18">
        <v>36867.9</v>
      </c>
    </row>
    <row r="33" spans="2:11" ht="11.25">
      <c r="B33" s="29" t="s">
        <v>77</v>
      </c>
      <c r="C33" s="29"/>
      <c r="D33" s="29"/>
      <c r="E33" s="29"/>
      <c r="F33" s="29"/>
      <c r="G33" s="29"/>
      <c r="H33" s="29"/>
      <c r="I33" s="29"/>
      <c r="J33" s="29"/>
      <c r="K33" s="13">
        <v>1695</v>
      </c>
    </row>
    <row r="34" spans="2:11" ht="11.25">
      <c r="B34" s="29" t="s">
        <v>43</v>
      </c>
      <c r="C34" s="29"/>
      <c r="D34" s="29"/>
      <c r="E34" s="29"/>
      <c r="F34" s="29"/>
      <c r="G34" s="29"/>
      <c r="H34" s="29"/>
      <c r="I34" s="29"/>
      <c r="J34" s="29"/>
      <c r="K34" s="14">
        <v>37116.75</v>
      </c>
    </row>
    <row r="35" spans="2:11" ht="11.25">
      <c r="B35" s="29" t="s">
        <v>44</v>
      </c>
      <c r="C35" s="29"/>
      <c r="D35" s="29"/>
      <c r="E35" s="29"/>
      <c r="F35" s="29"/>
      <c r="G35" s="29"/>
      <c r="H35" s="29"/>
      <c r="I35" s="29"/>
      <c r="J35" s="29"/>
      <c r="K35" s="14">
        <v>19926.58</v>
      </c>
    </row>
    <row r="36" spans="2:11" ht="11.25">
      <c r="B36" s="29" t="s">
        <v>45</v>
      </c>
      <c r="C36" s="29"/>
      <c r="D36" s="29"/>
      <c r="E36" s="29"/>
      <c r="F36" s="29"/>
      <c r="G36" s="29"/>
      <c r="H36" s="29"/>
      <c r="I36" s="29"/>
      <c r="J36" s="29"/>
      <c r="K36" s="15">
        <v>491.15</v>
      </c>
    </row>
    <row r="37" spans="10:11" ht="11.25">
      <c r="J37" s="12" t="s">
        <v>46</v>
      </c>
      <c r="K37" s="10">
        <v>140838.38</v>
      </c>
    </row>
    <row r="38" spans="10:11" ht="11.25">
      <c r="J38" s="12" t="s">
        <v>47</v>
      </c>
      <c r="K38" s="10">
        <v>140838.38</v>
      </c>
    </row>
    <row r="39" spans="2:6" ht="12.75">
      <c r="B39" s="32" t="s">
        <v>48</v>
      </c>
      <c r="C39" s="32"/>
      <c r="D39" s="32"/>
      <c r="E39" s="32"/>
      <c r="F39" s="32"/>
    </row>
    <row r="40" spans="2:10" ht="11.25">
      <c r="B40" s="31" t="s">
        <v>49</v>
      </c>
      <c r="C40" s="31"/>
      <c r="D40" s="31"/>
      <c r="E40" s="31" t="s">
        <v>40</v>
      </c>
      <c r="F40" s="31"/>
      <c r="H40" s="16"/>
      <c r="I40" s="17"/>
      <c r="J40" s="17"/>
    </row>
    <row r="41" spans="2:8" ht="11.25">
      <c r="B41" s="29" t="s">
        <v>50</v>
      </c>
      <c r="C41" s="29"/>
      <c r="D41" s="29"/>
      <c r="E41" s="30">
        <f>C26</f>
        <v>209974.34</v>
      </c>
      <c r="F41" s="30"/>
      <c r="H41" s="16"/>
    </row>
    <row r="42" spans="2:8" ht="11.25">
      <c r="B42" s="27" t="s">
        <v>52</v>
      </c>
      <c r="C42" s="27"/>
      <c r="D42" s="27"/>
      <c r="E42" s="28">
        <v>34690.92</v>
      </c>
      <c r="F42" s="28"/>
      <c r="H42" s="16"/>
    </row>
    <row r="43" spans="2:8" ht="11.25">
      <c r="B43" s="27" t="s">
        <v>53</v>
      </c>
      <c r="C43" s="27"/>
      <c r="D43" s="27"/>
      <c r="E43" s="28">
        <v>11927.88</v>
      </c>
      <c r="F43" s="28"/>
      <c r="H43" s="16"/>
    </row>
    <row r="44" spans="2:8" ht="11.25">
      <c r="B44" s="27" t="s">
        <v>54</v>
      </c>
      <c r="C44" s="27"/>
      <c r="D44" s="27"/>
      <c r="E44" s="28">
        <v>1543.61</v>
      </c>
      <c r="F44" s="28"/>
      <c r="H44" s="16"/>
    </row>
    <row r="45" spans="2:8" ht="11.25">
      <c r="B45" s="27" t="s">
        <v>55</v>
      </c>
      <c r="C45" s="27"/>
      <c r="D45" s="27"/>
      <c r="E45" s="28">
        <v>1543.61</v>
      </c>
      <c r="F45" s="28"/>
      <c r="H45" s="16"/>
    </row>
    <row r="46" spans="2:8" ht="11.25">
      <c r="B46" s="29" t="s">
        <v>57</v>
      </c>
      <c r="C46" s="29"/>
      <c r="D46" s="29"/>
      <c r="E46" s="30">
        <v>34380.36</v>
      </c>
      <c r="F46" s="30"/>
      <c r="H46" s="16"/>
    </row>
    <row r="47" ht="11.25" customHeight="1"/>
  </sheetData>
  <sheetProtection/>
  <mergeCells count="56">
    <mergeCell ref="B2:K2"/>
    <mergeCell ref="B3:K3"/>
    <mergeCell ref="B15:C16"/>
    <mergeCell ref="D15:E16"/>
    <mergeCell ref="G15:J16"/>
    <mergeCell ref="K15:K16"/>
    <mergeCell ref="B4:K4"/>
    <mergeCell ref="B6:E6"/>
    <mergeCell ref="B7:E7"/>
    <mergeCell ref="B8:E8"/>
    <mergeCell ref="B17:C17"/>
    <mergeCell ref="D17:E17"/>
    <mergeCell ref="H17:I17"/>
    <mergeCell ref="B18:C18"/>
    <mergeCell ref="D18:E18"/>
    <mergeCell ref="H18:I18"/>
    <mergeCell ref="J24:K24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E24:F24"/>
    <mergeCell ref="H24:I24"/>
    <mergeCell ref="B34:J34"/>
    <mergeCell ref="B35:J35"/>
    <mergeCell ref="E25:F25"/>
    <mergeCell ref="H25:I25"/>
    <mergeCell ref="J25:K25"/>
    <mergeCell ref="E26:F26"/>
    <mergeCell ref="H26:I26"/>
    <mergeCell ref="J26:K26"/>
    <mergeCell ref="B30:J30"/>
    <mergeCell ref="B31:J31"/>
    <mergeCell ref="B32:J32"/>
    <mergeCell ref="B33:J33"/>
    <mergeCell ref="B44:D44"/>
    <mergeCell ref="E44:F44"/>
    <mergeCell ref="B36:J36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5:D45"/>
    <mergeCell ref="E45:F45"/>
    <mergeCell ref="B46:D46"/>
    <mergeCell ref="E46:F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7.83203125" style="0" customWidth="1"/>
    <col min="3" max="3" width="12.16015625" style="0" customWidth="1"/>
    <col min="4" max="4" width="11.16015625" style="0" customWidth="1"/>
    <col min="5" max="5" width="11.33203125" style="0" customWidth="1"/>
    <col min="6" max="6" width="6.33203125" style="0" customWidth="1"/>
    <col min="7" max="7" width="19.83203125" style="20" customWidth="1"/>
    <col min="8" max="8" width="16" style="0" customWidth="1"/>
    <col min="9" max="9" width="3.16015625" style="0" customWidth="1"/>
    <col min="10" max="10" width="13.16015625" style="0" customWidth="1"/>
    <col min="11" max="11" width="17.83203125" style="0" customWidth="1"/>
    <col min="12" max="12" width="11.33203125" style="0" bestFit="1" customWidth="1"/>
  </cols>
  <sheetData>
    <row r="1" ht="5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4" t="s">
        <v>60</v>
      </c>
      <c r="C6" s="44"/>
      <c r="D6" s="44"/>
      <c r="E6" s="44"/>
      <c r="F6" s="1" t="s">
        <v>4</v>
      </c>
      <c r="H6" s="1" t="s">
        <v>5</v>
      </c>
    </row>
    <row r="7" spans="2:8" ht="11.25">
      <c r="B7" s="44" t="s">
        <v>6</v>
      </c>
      <c r="C7" s="44"/>
      <c r="D7" s="44"/>
      <c r="E7" s="44"/>
      <c r="F7" s="1" t="s">
        <v>7</v>
      </c>
      <c r="H7" s="2">
        <v>2</v>
      </c>
    </row>
    <row r="8" spans="2:8" ht="11.25">
      <c r="B8" s="44" t="s">
        <v>8</v>
      </c>
      <c r="C8" s="44"/>
      <c r="D8" s="44"/>
      <c r="E8" s="44"/>
      <c r="F8" s="1" t="s">
        <v>9</v>
      </c>
      <c r="H8" s="2">
        <v>2</v>
      </c>
    </row>
    <row r="9" spans="6:8" ht="11.25">
      <c r="F9" s="1" t="s">
        <v>10</v>
      </c>
      <c r="H9" s="2">
        <v>12</v>
      </c>
    </row>
    <row r="10" spans="6:8" ht="11.25">
      <c r="F10" s="1" t="s">
        <v>11</v>
      </c>
      <c r="H10" s="1" t="s">
        <v>61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18</v>
      </c>
    </row>
    <row r="15" spans="2:11" ht="11.25">
      <c r="B15" s="45" t="s">
        <v>19</v>
      </c>
      <c r="C15" s="45"/>
      <c r="D15" s="45" t="s">
        <v>20</v>
      </c>
      <c r="E15" s="45"/>
      <c r="G15" s="45" t="s">
        <v>21</v>
      </c>
      <c r="H15" s="45"/>
      <c r="I15" s="45"/>
      <c r="J15" s="45"/>
      <c r="K15" s="45" t="s">
        <v>20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1" t="s">
        <v>22</v>
      </c>
      <c r="C17" s="41"/>
      <c r="D17" s="42" t="s">
        <v>23</v>
      </c>
      <c r="E17" s="42"/>
      <c r="G17" s="22"/>
      <c r="H17" s="43"/>
      <c r="I17" s="43"/>
      <c r="J17" s="3"/>
      <c r="K17" s="3"/>
    </row>
    <row r="18" spans="2:11" ht="11.25" customHeight="1">
      <c r="B18" s="41" t="s">
        <v>24</v>
      </c>
      <c r="C18" s="41"/>
      <c r="D18" s="42" t="s">
        <v>23</v>
      </c>
      <c r="E18" s="42"/>
      <c r="G18" s="22"/>
      <c r="H18" s="43"/>
      <c r="I18" s="43"/>
      <c r="J18" s="3"/>
      <c r="K18" s="3"/>
    </row>
    <row r="19" spans="2:11" ht="11.25" customHeight="1">
      <c r="B19" s="41" t="s">
        <v>25</v>
      </c>
      <c r="C19" s="41"/>
      <c r="D19" s="47" t="s">
        <v>76</v>
      </c>
      <c r="E19" s="42"/>
      <c r="G19" s="22"/>
      <c r="H19" s="43"/>
      <c r="I19" s="43"/>
      <c r="J19" s="3"/>
      <c r="K19" s="3"/>
    </row>
    <row r="20" spans="2:11" ht="11.25" customHeight="1">
      <c r="B20" s="41" t="s">
        <v>27</v>
      </c>
      <c r="C20" s="41"/>
      <c r="D20" s="42" t="s">
        <v>23</v>
      </c>
      <c r="E20" s="42"/>
      <c r="G20" s="22"/>
      <c r="H20" s="43"/>
      <c r="I20" s="43"/>
      <c r="J20" s="3"/>
      <c r="K20" s="3"/>
    </row>
    <row r="21" spans="2:11" ht="11.25" customHeight="1">
      <c r="B21" s="41" t="s">
        <v>28</v>
      </c>
      <c r="C21" s="41"/>
      <c r="D21" s="42" t="s">
        <v>23</v>
      </c>
      <c r="E21" s="42"/>
      <c r="G21" s="22"/>
      <c r="H21" s="43"/>
      <c r="I21" s="43"/>
      <c r="J21" s="3"/>
      <c r="K21" s="3"/>
    </row>
    <row r="23" ht="11.25">
      <c r="B23" s="4" t="s">
        <v>29</v>
      </c>
    </row>
    <row r="24" spans="2:11" ht="11.25">
      <c r="B24" s="5" t="s">
        <v>30</v>
      </c>
      <c r="C24" s="33" t="s">
        <v>31</v>
      </c>
      <c r="D24" s="34"/>
      <c r="E24" s="31" t="s">
        <v>33</v>
      </c>
      <c r="F24" s="31"/>
      <c r="G24" s="23" t="s">
        <v>34</v>
      </c>
      <c r="H24" s="33" t="s">
        <v>35</v>
      </c>
      <c r="I24" s="34"/>
      <c r="J24" s="33" t="s">
        <v>36</v>
      </c>
      <c r="K24" s="34"/>
    </row>
    <row r="25" spans="2:11" ht="11.25">
      <c r="B25" s="7" t="s">
        <v>37</v>
      </c>
      <c r="C25" s="35">
        <v>209453.56</v>
      </c>
      <c r="D25" s="36"/>
      <c r="E25" s="37">
        <v>209453.56</v>
      </c>
      <c r="F25" s="37"/>
      <c r="G25" s="19">
        <v>246044.28</v>
      </c>
      <c r="H25" s="35">
        <v>12302.21</v>
      </c>
      <c r="I25" s="36"/>
      <c r="J25" s="35">
        <f>E41+E42+E43+E44+E45+K37</f>
        <v>203605.57</v>
      </c>
      <c r="K25" s="36"/>
    </row>
    <row r="26" spans="3:11" ht="11.25">
      <c r="C26" s="38">
        <v>209453.56</v>
      </c>
      <c r="D26" s="39"/>
      <c r="E26" s="40">
        <v>209453.56</v>
      </c>
      <c r="F26" s="40"/>
      <c r="G26" s="10">
        <v>246044.28</v>
      </c>
      <c r="H26" s="38">
        <v>12302.21</v>
      </c>
      <c r="I26" s="39"/>
      <c r="J26" s="38">
        <f>J25</f>
        <v>203605.57</v>
      </c>
      <c r="K26" s="39"/>
    </row>
    <row r="27" spans="6:7" ht="11.25">
      <c r="F27" s="12" t="s">
        <v>38</v>
      </c>
      <c r="G27" s="24">
        <v>-36590.72</v>
      </c>
    </row>
    <row r="28" spans="6:7" ht="11.25">
      <c r="F28" s="12" t="s">
        <v>39</v>
      </c>
      <c r="G28" s="24">
        <v>118880.33</v>
      </c>
    </row>
    <row r="30" spans="2:11" ht="11.25">
      <c r="B30" s="31" t="s">
        <v>37</v>
      </c>
      <c r="C30" s="31"/>
      <c r="D30" s="31"/>
      <c r="E30" s="31"/>
      <c r="F30" s="31"/>
      <c r="G30" s="31"/>
      <c r="H30" s="31"/>
      <c r="I30" s="31"/>
      <c r="J30" s="31"/>
      <c r="K30" s="6" t="s">
        <v>40</v>
      </c>
    </row>
    <row r="31" spans="2:11" ht="11.25">
      <c r="B31" s="29" t="s">
        <v>42</v>
      </c>
      <c r="C31" s="29"/>
      <c r="D31" s="29"/>
      <c r="E31" s="29"/>
      <c r="F31" s="29"/>
      <c r="G31" s="29"/>
      <c r="H31" s="29"/>
      <c r="I31" s="29"/>
      <c r="J31" s="29"/>
      <c r="K31" s="14">
        <v>23320.28</v>
      </c>
    </row>
    <row r="32" spans="2:11" ht="11.25">
      <c r="B32" s="29" t="s">
        <v>77</v>
      </c>
      <c r="C32" s="29"/>
      <c r="D32" s="29"/>
      <c r="E32" s="29"/>
      <c r="F32" s="29"/>
      <c r="G32" s="29"/>
      <c r="H32" s="29"/>
      <c r="I32" s="29"/>
      <c r="J32" s="29"/>
      <c r="K32" s="13">
        <v>24665</v>
      </c>
    </row>
    <row r="33" spans="2:11" ht="11.25">
      <c r="B33" s="29" t="s">
        <v>43</v>
      </c>
      <c r="C33" s="29"/>
      <c r="D33" s="29"/>
      <c r="E33" s="29"/>
      <c r="F33" s="29"/>
      <c r="G33" s="29"/>
      <c r="H33" s="29"/>
      <c r="I33" s="29"/>
      <c r="J33" s="29"/>
      <c r="K33" s="14">
        <v>47040.58</v>
      </c>
    </row>
    <row r="34" spans="2:11" ht="11.25">
      <c r="B34" s="29" t="s">
        <v>44</v>
      </c>
      <c r="C34" s="29"/>
      <c r="D34" s="29"/>
      <c r="E34" s="29"/>
      <c r="F34" s="29"/>
      <c r="G34" s="29"/>
      <c r="H34" s="29"/>
      <c r="I34" s="29"/>
      <c r="J34" s="29"/>
      <c r="K34" s="14">
        <v>19885.68</v>
      </c>
    </row>
    <row r="35" spans="2:11" ht="11.25">
      <c r="B35" s="29" t="s">
        <v>45</v>
      </c>
      <c r="C35" s="29"/>
      <c r="D35" s="29"/>
      <c r="E35" s="29"/>
      <c r="F35" s="29"/>
      <c r="G35" s="29"/>
      <c r="H35" s="29"/>
      <c r="I35" s="29"/>
      <c r="J35" s="29"/>
      <c r="K35" s="15">
        <v>490.14</v>
      </c>
    </row>
    <row r="36" spans="10:12" ht="11.25">
      <c r="J36" s="12" t="s">
        <v>46</v>
      </c>
      <c r="K36" s="10">
        <v>115401.68</v>
      </c>
      <c r="L36" s="21"/>
    </row>
    <row r="37" spans="10:11" ht="11.25">
      <c r="J37" s="12" t="s">
        <v>47</v>
      </c>
      <c r="K37" s="10">
        <v>115401.68</v>
      </c>
    </row>
    <row r="38" spans="2:6" ht="12.75">
      <c r="B38" s="32" t="s">
        <v>48</v>
      </c>
      <c r="C38" s="32"/>
      <c r="D38" s="32"/>
      <c r="E38" s="32"/>
      <c r="F38" s="32"/>
    </row>
    <row r="39" spans="2:10" ht="11.25">
      <c r="B39" s="31" t="s">
        <v>49</v>
      </c>
      <c r="C39" s="31"/>
      <c r="D39" s="31"/>
      <c r="E39" s="31" t="s">
        <v>40</v>
      </c>
      <c r="F39" s="31"/>
      <c r="H39" s="16"/>
      <c r="I39" s="17"/>
      <c r="J39" s="17"/>
    </row>
    <row r="40" spans="2:8" ht="11.25">
      <c r="B40" s="29" t="s">
        <v>50</v>
      </c>
      <c r="C40" s="29"/>
      <c r="D40" s="29"/>
      <c r="E40" s="30">
        <f>C26</f>
        <v>209453.56</v>
      </c>
      <c r="F40" s="30"/>
      <c r="H40" s="16"/>
    </row>
    <row r="41" spans="2:8" ht="11.25">
      <c r="B41" s="27" t="s">
        <v>52</v>
      </c>
      <c r="C41" s="27"/>
      <c r="D41" s="27"/>
      <c r="E41" s="28">
        <v>38909.81</v>
      </c>
      <c r="F41" s="28"/>
      <c r="H41" s="16"/>
    </row>
    <row r="42" spans="2:8" ht="11.25">
      <c r="B42" s="27" t="s">
        <v>53</v>
      </c>
      <c r="C42" s="27"/>
      <c r="D42" s="27"/>
      <c r="E42" s="28">
        <v>11903.4</v>
      </c>
      <c r="F42" s="28"/>
      <c r="H42" s="16"/>
    </row>
    <row r="43" spans="2:8" ht="11.25">
      <c r="B43" s="27" t="s">
        <v>54</v>
      </c>
      <c r="C43" s="27"/>
      <c r="D43" s="27"/>
      <c r="E43" s="28">
        <v>1540.44</v>
      </c>
      <c r="F43" s="28"/>
      <c r="H43" s="16"/>
    </row>
    <row r="44" spans="2:8" ht="11.25">
      <c r="B44" s="27" t="s">
        <v>55</v>
      </c>
      <c r="C44" s="27"/>
      <c r="D44" s="27"/>
      <c r="E44" s="28">
        <v>1540.44</v>
      </c>
      <c r="F44" s="28"/>
      <c r="H44" s="16"/>
    </row>
    <row r="45" spans="2:8" ht="11.25">
      <c r="B45" s="29" t="s">
        <v>57</v>
      </c>
      <c r="C45" s="29"/>
      <c r="D45" s="29"/>
      <c r="E45" s="30">
        <v>34309.8</v>
      </c>
      <c r="F45" s="30"/>
      <c r="H45" s="16"/>
    </row>
    <row r="46" ht="11.25" customHeight="1"/>
  </sheetData>
  <sheetProtection/>
  <mergeCells count="58"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C25:D25"/>
    <mergeCell ref="E25:F25"/>
    <mergeCell ref="H25:I25"/>
    <mergeCell ref="J25:K25"/>
    <mergeCell ref="C24:D24"/>
    <mergeCell ref="E24:F24"/>
    <mergeCell ref="H24:I24"/>
    <mergeCell ref="J24:K24"/>
    <mergeCell ref="H26:I26"/>
    <mergeCell ref="J26:K26"/>
    <mergeCell ref="B30:J30"/>
    <mergeCell ref="B31:J31"/>
    <mergeCell ref="B38:F38"/>
    <mergeCell ref="B39:D39"/>
    <mergeCell ref="E39:F39"/>
    <mergeCell ref="C26:D26"/>
    <mergeCell ref="E26:F26"/>
    <mergeCell ref="B32:J32"/>
    <mergeCell ref="B33:J33"/>
    <mergeCell ref="B34:J34"/>
    <mergeCell ref="B35:J35"/>
    <mergeCell ref="B45:D45"/>
    <mergeCell ref="E45:F45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7.83203125" style="0" customWidth="1"/>
    <col min="3" max="3" width="12.16015625" style="0" customWidth="1"/>
    <col min="4" max="4" width="11.16015625" style="0" customWidth="1"/>
    <col min="5" max="5" width="11.33203125" style="0" customWidth="1"/>
    <col min="6" max="6" width="6.33203125" style="0" customWidth="1"/>
    <col min="7" max="7" width="19.83203125" style="20" customWidth="1"/>
    <col min="8" max="8" width="16" style="0" customWidth="1"/>
    <col min="9" max="9" width="3.16015625" style="0" customWidth="1"/>
    <col min="10" max="10" width="13.16015625" style="0" customWidth="1"/>
    <col min="11" max="11" width="17.83203125" style="0" customWidth="1"/>
    <col min="12" max="12" width="11.33203125" style="0" bestFit="1" customWidth="1"/>
  </cols>
  <sheetData>
    <row r="1" ht="5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4" t="s">
        <v>62</v>
      </c>
      <c r="C6" s="44"/>
      <c r="D6" s="44"/>
      <c r="E6" s="44"/>
      <c r="F6" s="1" t="s">
        <v>4</v>
      </c>
      <c r="H6" s="1" t="s">
        <v>5</v>
      </c>
    </row>
    <row r="7" spans="2:8" ht="11.25">
      <c r="B7" s="44" t="s">
        <v>6</v>
      </c>
      <c r="C7" s="44"/>
      <c r="D7" s="44"/>
      <c r="E7" s="44"/>
      <c r="F7" s="1" t="s">
        <v>7</v>
      </c>
      <c r="H7" s="2">
        <v>2</v>
      </c>
    </row>
    <row r="8" spans="2:8" ht="11.25">
      <c r="B8" s="44" t="s">
        <v>8</v>
      </c>
      <c r="C8" s="44"/>
      <c r="D8" s="44"/>
      <c r="E8" s="44"/>
      <c r="F8" s="1" t="s">
        <v>9</v>
      </c>
      <c r="H8" s="2">
        <v>2</v>
      </c>
    </row>
    <row r="9" spans="6:8" ht="11.25">
      <c r="F9" s="1" t="s">
        <v>10</v>
      </c>
      <c r="H9" s="2">
        <v>12</v>
      </c>
    </row>
    <row r="10" spans="6:8" ht="11.25">
      <c r="F10" s="1" t="s">
        <v>11</v>
      </c>
      <c r="H10" s="1" t="s">
        <v>63</v>
      </c>
    </row>
    <row r="11" spans="6:8" ht="11.25">
      <c r="F11" s="1" t="s">
        <v>13</v>
      </c>
      <c r="H11" s="1" t="s">
        <v>14</v>
      </c>
    </row>
    <row r="12" spans="6:8" ht="11.25">
      <c r="F12" s="1" t="s">
        <v>15</v>
      </c>
      <c r="H12" s="1" t="s">
        <v>16</v>
      </c>
    </row>
    <row r="13" spans="6:8" ht="11.25">
      <c r="F13" s="1" t="s">
        <v>17</v>
      </c>
      <c r="H13" s="1" t="s">
        <v>18</v>
      </c>
    </row>
    <row r="15" spans="2:11" ht="11.25">
      <c r="B15" s="45" t="s">
        <v>19</v>
      </c>
      <c r="C15" s="45"/>
      <c r="D15" s="45" t="s">
        <v>20</v>
      </c>
      <c r="E15" s="45"/>
      <c r="G15" s="45" t="s">
        <v>21</v>
      </c>
      <c r="H15" s="45"/>
      <c r="I15" s="45"/>
      <c r="J15" s="45"/>
      <c r="K15" s="45" t="s">
        <v>20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7" spans="2:11" ht="11.25" customHeight="1">
      <c r="B17" s="41" t="s">
        <v>22</v>
      </c>
      <c r="C17" s="41"/>
      <c r="D17" s="42" t="s">
        <v>23</v>
      </c>
      <c r="E17" s="42"/>
      <c r="G17" s="22"/>
      <c r="H17" s="43"/>
      <c r="I17" s="43"/>
      <c r="J17" s="3"/>
      <c r="K17" s="3"/>
    </row>
    <row r="18" spans="2:11" ht="11.25" customHeight="1">
      <c r="B18" s="41" t="s">
        <v>24</v>
      </c>
      <c r="C18" s="41"/>
      <c r="D18" s="42" t="s">
        <v>23</v>
      </c>
      <c r="E18" s="42"/>
      <c r="G18" s="22"/>
      <c r="H18" s="43"/>
      <c r="I18" s="43"/>
      <c r="J18" s="3"/>
      <c r="K18" s="3"/>
    </row>
    <row r="19" spans="2:11" ht="11.25" customHeight="1">
      <c r="B19" s="41" t="s">
        <v>25</v>
      </c>
      <c r="C19" s="41"/>
      <c r="D19" s="42" t="s">
        <v>26</v>
      </c>
      <c r="E19" s="42"/>
      <c r="G19" s="22"/>
      <c r="H19" s="43"/>
      <c r="I19" s="43"/>
      <c r="J19" s="3"/>
      <c r="K19" s="3"/>
    </row>
    <row r="20" spans="2:11" ht="11.25" customHeight="1">
      <c r="B20" s="41" t="s">
        <v>27</v>
      </c>
      <c r="C20" s="41"/>
      <c r="D20" s="42" t="s">
        <v>23</v>
      </c>
      <c r="E20" s="42"/>
      <c r="G20" s="22"/>
      <c r="H20" s="43"/>
      <c r="I20" s="43"/>
      <c r="J20" s="3"/>
      <c r="K20" s="3"/>
    </row>
    <row r="21" spans="2:11" ht="11.25" customHeight="1">
      <c r="B21" s="41" t="s">
        <v>28</v>
      </c>
      <c r="C21" s="41"/>
      <c r="D21" s="42" t="s">
        <v>23</v>
      </c>
      <c r="E21" s="42"/>
      <c r="G21" s="22"/>
      <c r="H21" s="43"/>
      <c r="I21" s="43"/>
      <c r="J21" s="3"/>
      <c r="K21" s="3"/>
    </row>
    <row r="23" ht="11.25">
      <c r="B23" s="4" t="s">
        <v>29</v>
      </c>
    </row>
    <row r="24" spans="2:11" ht="11.25">
      <c r="B24" s="5" t="s">
        <v>30</v>
      </c>
      <c r="C24" s="33" t="s">
        <v>31</v>
      </c>
      <c r="D24" s="34"/>
      <c r="E24" s="31" t="s">
        <v>33</v>
      </c>
      <c r="F24" s="31"/>
      <c r="G24" s="23" t="s">
        <v>34</v>
      </c>
      <c r="H24" s="33" t="s">
        <v>35</v>
      </c>
      <c r="I24" s="34"/>
      <c r="J24" s="33" t="s">
        <v>36</v>
      </c>
      <c r="K24" s="34"/>
    </row>
    <row r="25" spans="2:11" ht="11.25">
      <c r="B25" s="7" t="s">
        <v>37</v>
      </c>
      <c r="C25" s="35">
        <v>199095.92</v>
      </c>
      <c r="D25" s="36"/>
      <c r="E25" s="37">
        <v>199095.92</v>
      </c>
      <c r="F25" s="37"/>
      <c r="G25" s="19">
        <v>205496.61</v>
      </c>
      <c r="H25" s="35"/>
      <c r="I25" s="36"/>
      <c r="J25" s="35">
        <f>E42+E43+E44+E45+E46+K38</f>
        <v>196239.06</v>
      </c>
      <c r="K25" s="36"/>
    </row>
    <row r="26" spans="3:11" ht="11.25">
      <c r="C26" s="38">
        <v>199095.92</v>
      </c>
      <c r="D26" s="39"/>
      <c r="E26" s="40">
        <v>199095.92</v>
      </c>
      <c r="F26" s="40"/>
      <c r="G26" s="10">
        <v>205496.61</v>
      </c>
      <c r="H26" s="38"/>
      <c r="I26" s="39"/>
      <c r="J26" s="38">
        <f>J25</f>
        <v>196239.06</v>
      </c>
      <c r="K26" s="39"/>
    </row>
    <row r="27" spans="6:7" ht="11.25">
      <c r="F27" s="12" t="s">
        <v>38</v>
      </c>
      <c r="G27" s="24">
        <v>-6400.69</v>
      </c>
    </row>
    <row r="28" spans="6:7" ht="11.25">
      <c r="F28" s="12" t="s">
        <v>39</v>
      </c>
      <c r="G28" s="24">
        <v>19678.83</v>
      </c>
    </row>
    <row r="30" spans="2:11" ht="11.25">
      <c r="B30" s="31" t="s">
        <v>37</v>
      </c>
      <c r="C30" s="31"/>
      <c r="D30" s="31"/>
      <c r="E30" s="31"/>
      <c r="F30" s="31"/>
      <c r="G30" s="31"/>
      <c r="H30" s="31"/>
      <c r="I30" s="31"/>
      <c r="J30" s="31"/>
      <c r="K30" s="6" t="s">
        <v>40</v>
      </c>
    </row>
    <row r="31" spans="2:11" ht="11.25">
      <c r="B31" s="29" t="s">
        <v>41</v>
      </c>
      <c r="C31" s="29"/>
      <c r="D31" s="29"/>
      <c r="E31" s="29"/>
      <c r="F31" s="29"/>
      <c r="G31" s="29"/>
      <c r="H31" s="29"/>
      <c r="I31" s="29"/>
      <c r="J31" s="29"/>
      <c r="K31" s="13">
        <v>12709</v>
      </c>
    </row>
    <row r="32" spans="2:11" ht="11.25">
      <c r="B32" s="29" t="s">
        <v>42</v>
      </c>
      <c r="C32" s="29"/>
      <c r="D32" s="29"/>
      <c r="E32" s="29"/>
      <c r="F32" s="29"/>
      <c r="G32" s="29"/>
      <c r="H32" s="29"/>
      <c r="I32" s="29"/>
      <c r="J32" s="29"/>
      <c r="K32" s="14">
        <v>18997.95</v>
      </c>
    </row>
    <row r="33" spans="2:11" ht="11.25">
      <c r="B33" s="29" t="s">
        <v>77</v>
      </c>
      <c r="C33" s="29"/>
      <c r="D33" s="29"/>
      <c r="E33" s="29"/>
      <c r="F33" s="29"/>
      <c r="G33" s="29"/>
      <c r="H33" s="29"/>
      <c r="I33" s="29"/>
      <c r="J33" s="29"/>
      <c r="K33" s="13">
        <v>24275</v>
      </c>
    </row>
    <row r="34" spans="2:11" ht="11.25">
      <c r="B34" s="29" t="s">
        <v>43</v>
      </c>
      <c r="C34" s="29"/>
      <c r="D34" s="29"/>
      <c r="E34" s="29"/>
      <c r="F34" s="29"/>
      <c r="G34" s="29"/>
      <c r="H34" s="29"/>
      <c r="I34" s="29"/>
      <c r="J34" s="29"/>
      <c r="K34" s="14">
        <v>36113.77</v>
      </c>
    </row>
    <row r="35" spans="2:11" ht="11.25">
      <c r="B35" s="29" t="s">
        <v>44</v>
      </c>
      <c r="C35" s="29"/>
      <c r="D35" s="29"/>
      <c r="E35" s="29"/>
      <c r="F35" s="29"/>
      <c r="G35" s="29"/>
      <c r="H35" s="29"/>
      <c r="I35" s="29"/>
      <c r="J35" s="29"/>
      <c r="K35" s="14">
        <v>19388.11</v>
      </c>
    </row>
    <row r="36" spans="2:11" ht="11.25">
      <c r="B36" s="29" t="s">
        <v>45</v>
      </c>
      <c r="C36" s="29"/>
      <c r="D36" s="29"/>
      <c r="E36" s="29"/>
      <c r="F36" s="29"/>
      <c r="G36" s="29"/>
      <c r="H36" s="29"/>
      <c r="I36" s="29"/>
      <c r="J36" s="29"/>
      <c r="K36" s="15">
        <v>477.88</v>
      </c>
    </row>
    <row r="37" spans="10:12" ht="11.25">
      <c r="J37" s="12" t="s">
        <v>46</v>
      </c>
      <c r="K37" s="10">
        <v>111961.71</v>
      </c>
      <c r="L37" s="21"/>
    </row>
    <row r="38" spans="10:11" ht="11.25">
      <c r="J38" s="12" t="s">
        <v>47</v>
      </c>
      <c r="K38" s="10">
        <v>111961.71</v>
      </c>
    </row>
    <row r="39" spans="2:6" ht="12.75">
      <c r="B39" s="32" t="s">
        <v>48</v>
      </c>
      <c r="C39" s="32"/>
      <c r="D39" s="32"/>
      <c r="E39" s="32"/>
      <c r="F39" s="32"/>
    </row>
    <row r="40" spans="2:10" ht="11.25">
      <c r="B40" s="31" t="s">
        <v>49</v>
      </c>
      <c r="C40" s="31"/>
      <c r="D40" s="31"/>
      <c r="E40" s="31" t="s">
        <v>40</v>
      </c>
      <c r="F40" s="31"/>
      <c r="H40" s="16"/>
      <c r="I40" s="17"/>
      <c r="J40" s="17"/>
    </row>
    <row r="41" spans="2:8" ht="11.25">
      <c r="B41" s="29" t="s">
        <v>50</v>
      </c>
      <c r="C41" s="29"/>
      <c r="D41" s="29"/>
      <c r="E41" s="30">
        <f>C26</f>
        <v>199095.92</v>
      </c>
      <c r="F41" s="30"/>
      <c r="H41" s="16"/>
    </row>
    <row r="42" spans="2:8" ht="11.25">
      <c r="B42" s="27" t="s">
        <v>52</v>
      </c>
      <c r="C42" s="27"/>
      <c r="D42" s="27"/>
      <c r="E42" s="28">
        <v>36216.67</v>
      </c>
      <c r="F42" s="28"/>
      <c r="H42" s="16"/>
    </row>
    <row r="43" spans="2:8" ht="11.25">
      <c r="B43" s="27" t="s">
        <v>53</v>
      </c>
      <c r="C43" s="27"/>
      <c r="D43" s="27"/>
      <c r="E43" s="28">
        <v>11605.56</v>
      </c>
      <c r="F43" s="28"/>
      <c r="H43" s="16"/>
    </row>
    <row r="44" spans="2:8" ht="11.25">
      <c r="B44" s="27" t="s">
        <v>54</v>
      </c>
      <c r="C44" s="27"/>
      <c r="D44" s="27"/>
      <c r="E44" s="28">
        <v>1501.9</v>
      </c>
      <c r="F44" s="28"/>
      <c r="H44" s="16"/>
    </row>
    <row r="45" spans="2:8" ht="11.25">
      <c r="B45" s="27" t="s">
        <v>55</v>
      </c>
      <c r="C45" s="27"/>
      <c r="D45" s="27"/>
      <c r="E45" s="28">
        <v>1501.9</v>
      </c>
      <c r="F45" s="28"/>
      <c r="H45" s="16"/>
    </row>
    <row r="46" spans="2:8" ht="11.25">
      <c r="B46" s="29" t="s">
        <v>57</v>
      </c>
      <c r="C46" s="29"/>
      <c r="D46" s="29"/>
      <c r="E46" s="30">
        <v>33451.32</v>
      </c>
      <c r="F46" s="30"/>
      <c r="H46" s="16"/>
    </row>
    <row r="47" ht="11.25" customHeight="1"/>
  </sheetData>
  <sheetProtection/>
  <mergeCells count="59"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B30:J30"/>
    <mergeCell ref="B31:J31"/>
    <mergeCell ref="C24:D24"/>
    <mergeCell ref="E24:F24"/>
    <mergeCell ref="H24:I24"/>
    <mergeCell ref="J24:K24"/>
    <mergeCell ref="C25:D25"/>
    <mergeCell ref="E25:F25"/>
    <mergeCell ref="H25:I25"/>
    <mergeCell ref="J25:K25"/>
    <mergeCell ref="C26:D26"/>
    <mergeCell ref="E26:F26"/>
    <mergeCell ref="H26:I26"/>
    <mergeCell ref="J26:K26"/>
    <mergeCell ref="B42:D42"/>
    <mergeCell ref="E42:F42"/>
    <mergeCell ref="B32:J32"/>
    <mergeCell ref="B33:J33"/>
    <mergeCell ref="B34:J34"/>
    <mergeCell ref="B35:J35"/>
    <mergeCell ref="B36:J36"/>
    <mergeCell ref="B39:F39"/>
    <mergeCell ref="B40:D40"/>
    <mergeCell ref="E40:F40"/>
    <mergeCell ref="B41:D41"/>
    <mergeCell ref="E41:F41"/>
    <mergeCell ref="B46:D46"/>
    <mergeCell ref="E46:F46"/>
    <mergeCell ref="B43:D43"/>
    <mergeCell ref="E43:F43"/>
    <mergeCell ref="B44:D44"/>
    <mergeCell ref="E44:F44"/>
    <mergeCell ref="B45:D45"/>
    <mergeCell ref="E45:F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2019-03-26T22:22:44Z</cp:lastPrinted>
  <dcterms:created xsi:type="dcterms:W3CDTF">2019-03-26T22:22:44Z</dcterms:created>
  <dcterms:modified xsi:type="dcterms:W3CDTF">2019-04-05T01:23:09Z</dcterms:modified>
  <cp:category/>
  <cp:version/>
  <cp:contentType/>
  <cp:contentStatus/>
  <cp:revision>1</cp:revision>
</cp:coreProperties>
</file>