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30" windowWidth="11025" windowHeight="83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<sst xmlns="http://schemas.openxmlformats.org/spreadsheetml/2006/main" count="112" uniqueCount="55">
  <si>
    <t>№ п/п</t>
  </si>
  <si>
    <t>Виды работ</t>
  </si>
  <si>
    <t>Ед.изм.</t>
  </si>
  <si>
    <t>В т.ч. по кварталам</t>
  </si>
  <si>
    <t>Дружбинское СП</t>
  </si>
  <si>
    <t>ул. Садовая, 1</t>
  </si>
  <si>
    <t>ул. Садовая, 2</t>
  </si>
  <si>
    <t>ул. Садовая, 4</t>
  </si>
  <si>
    <t>ул. Садовая, 6</t>
  </si>
  <si>
    <t>ул. Садовая, 7</t>
  </si>
  <si>
    <t>ул. Садовая, 9</t>
  </si>
  <si>
    <t>пер. Комсомольский, 1</t>
  </si>
  <si>
    <t>пер. Комсомольский, 2</t>
  </si>
  <si>
    <t>пер. Комсомольский, 3</t>
  </si>
  <si>
    <t>пер. Комсомольский, 4</t>
  </si>
  <si>
    <t>пер. Комсомольский, 5</t>
  </si>
  <si>
    <t>пер. Комсомольский, 6</t>
  </si>
  <si>
    <t>пер. Комсомольский, 8</t>
  </si>
  <si>
    <t>пер. Комсомольский, 10</t>
  </si>
  <si>
    <t>ул. Центральная, 2</t>
  </si>
  <si>
    <t>ул. Центральная, 3</t>
  </si>
  <si>
    <t>ул. Центральная, 4</t>
  </si>
  <si>
    <t>ул. Центральная, 6</t>
  </si>
  <si>
    <t>ул. Центральная, 7</t>
  </si>
  <si>
    <t>ул. Центральная, 9</t>
  </si>
  <si>
    <t>ул. Центральная, 10</t>
  </si>
  <si>
    <t>ул. Центральная, 11</t>
  </si>
  <si>
    <t>ул. Центральная, 12</t>
  </si>
  <si>
    <t>ул. Центральная, 17</t>
  </si>
  <si>
    <t>ул. Центральная, 19</t>
  </si>
  <si>
    <t>ул. Центральная, 21</t>
  </si>
  <si>
    <t>ул. Школьная, 2</t>
  </si>
  <si>
    <t>ул. Школьная, 3</t>
  </si>
  <si>
    <t>ул. Школьная, 4</t>
  </si>
  <si>
    <t>ул. Школьная, 5</t>
  </si>
  <si>
    <t>ул. Школьная, 6</t>
  </si>
  <si>
    <t>ул. Школьная, 10</t>
  </si>
  <si>
    <t xml:space="preserve">% сбора платежей </t>
  </si>
  <si>
    <t>ул. Школьная, 8</t>
  </si>
  <si>
    <t>Кол-во</t>
  </si>
  <si>
    <t>Сумма тек. ремонта</t>
  </si>
  <si>
    <t>Площадь МКД, м2</t>
  </si>
  <si>
    <t>Адрес МКД</t>
  </si>
  <si>
    <t>шт.</t>
  </si>
  <si>
    <t>дом</t>
  </si>
  <si>
    <t>Ремонт подъезда</t>
  </si>
  <si>
    <t>Установка энергосберегающего освещения</t>
  </si>
  <si>
    <t>Установка входной двери</t>
  </si>
  <si>
    <t>Главный инженер</t>
  </si>
  <si>
    <t>А. В. Шильников</t>
  </si>
  <si>
    <t>Замена дверей</t>
  </si>
  <si>
    <t>План работ по текущему ремонту жилого фонда Хабаровского муниципального района на 2019 год</t>
  </si>
  <si>
    <t>Ремонт крыльца</t>
  </si>
  <si>
    <t>Установка окон ПВХ</t>
  </si>
  <si>
    <t>Установка подъезда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</si>
</sst>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3" fontId="8" fillId="32" borderId="13" xfId="0" applyNumberFormat="1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9.8515625" style="0" customWidth="1"/>
    <col min="4" max="4" width="12.57421875" style="0" customWidth="1"/>
    <col min="5" max="5" width="14.57421875" style="0" customWidth="1"/>
    <col min="6" max="6" width="40.140625" style="0" customWidth="1"/>
    <col min="7" max="7" width="11.57421875" style="0" customWidth="1"/>
    <col min="9" max="9" width="10.00390625" style="0" customWidth="1"/>
  </cols>
  <sheetData>
    <row r="1" spans="3:11" ht="15">
      <c r="C1" s="22" t="s">
        <v>51</v>
      </c>
      <c r="D1" s="22"/>
      <c r="E1" s="22"/>
      <c r="F1" s="22"/>
      <c r="G1" s="22"/>
      <c r="H1" s="22"/>
      <c r="I1" s="22"/>
      <c r="J1" s="22"/>
      <c r="K1" s="22"/>
    </row>
    <row r="2" spans="1:12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26" t="s">
        <v>0</v>
      </c>
      <c r="B3" s="28" t="s">
        <v>42</v>
      </c>
      <c r="C3" s="28" t="s">
        <v>41</v>
      </c>
      <c r="D3" s="28" t="s">
        <v>37</v>
      </c>
      <c r="E3" s="28" t="s">
        <v>40</v>
      </c>
      <c r="F3" s="26" t="s">
        <v>1</v>
      </c>
      <c r="G3" s="26" t="s">
        <v>2</v>
      </c>
      <c r="H3" s="26" t="s">
        <v>39</v>
      </c>
      <c r="I3" s="30" t="s">
        <v>3</v>
      </c>
      <c r="J3" s="30"/>
      <c r="K3" s="30"/>
      <c r="L3" s="30"/>
    </row>
    <row r="4" spans="1:12" ht="17.25" customHeight="1">
      <c r="A4" s="27"/>
      <c r="B4" s="29"/>
      <c r="C4" s="29"/>
      <c r="D4" s="29"/>
      <c r="E4" s="29"/>
      <c r="F4" s="27"/>
      <c r="G4" s="27"/>
      <c r="H4" s="27"/>
      <c r="I4" s="1">
        <v>1</v>
      </c>
      <c r="J4" s="1">
        <v>2</v>
      </c>
      <c r="K4" s="1">
        <v>3</v>
      </c>
      <c r="L4" s="1">
        <v>4</v>
      </c>
    </row>
    <row r="5" spans="1:12" ht="18.75" customHeight="1">
      <c r="A5" s="23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2" ht="12.75">
      <c r="A6" s="6">
        <v>1</v>
      </c>
      <c r="B6" s="7" t="s">
        <v>31</v>
      </c>
      <c r="C6" s="8">
        <v>743.3</v>
      </c>
      <c r="D6" s="8">
        <v>92.7</v>
      </c>
      <c r="E6" s="17">
        <f>C6*D6*12*6/100</f>
        <v>49610.815200000005</v>
      </c>
      <c r="F6" s="4" t="s">
        <v>45</v>
      </c>
      <c r="G6" s="10" t="s">
        <v>43</v>
      </c>
      <c r="H6" s="11">
        <v>1</v>
      </c>
      <c r="I6" s="11"/>
      <c r="J6" s="11"/>
      <c r="K6" s="11">
        <v>1</v>
      </c>
      <c r="L6" s="12"/>
    </row>
    <row r="7" spans="1:12" ht="12.75">
      <c r="A7" s="6">
        <v>2</v>
      </c>
      <c r="B7" s="7" t="s">
        <v>32</v>
      </c>
      <c r="C7" s="8">
        <v>380.6</v>
      </c>
      <c r="D7" s="8">
        <v>49.6</v>
      </c>
      <c r="E7" s="17">
        <f aca="true" t="shared" si="0" ref="E7:E38">C7*D7*12*6/100</f>
        <v>13591.987200000001</v>
      </c>
      <c r="F7" s="4" t="s">
        <v>50</v>
      </c>
      <c r="G7" s="11" t="s">
        <v>43</v>
      </c>
      <c r="H7" s="11">
        <v>1</v>
      </c>
      <c r="I7" s="11"/>
      <c r="J7" s="11"/>
      <c r="K7" s="11">
        <v>1</v>
      </c>
      <c r="L7" s="13"/>
    </row>
    <row r="8" spans="1:12" ht="12.75">
      <c r="A8" s="6">
        <v>3</v>
      </c>
      <c r="B8" s="7" t="s">
        <v>33</v>
      </c>
      <c r="C8" s="8">
        <v>744</v>
      </c>
      <c r="D8" s="8">
        <v>96.8</v>
      </c>
      <c r="E8" s="17">
        <f t="shared" si="0"/>
        <v>51853.82399999999</v>
      </c>
      <c r="F8" s="4" t="s">
        <v>45</v>
      </c>
      <c r="G8" s="11" t="s">
        <v>43</v>
      </c>
      <c r="H8" s="11">
        <v>1</v>
      </c>
      <c r="I8" s="11"/>
      <c r="J8" s="11"/>
      <c r="K8" s="11">
        <v>1</v>
      </c>
      <c r="L8" s="13"/>
    </row>
    <row r="9" spans="1:12" ht="12.75">
      <c r="A9" s="6">
        <v>4</v>
      </c>
      <c r="B9" s="7" t="s">
        <v>34</v>
      </c>
      <c r="C9" s="8">
        <v>743.7</v>
      </c>
      <c r="D9" s="8">
        <v>84.6</v>
      </c>
      <c r="E9" s="17">
        <f t="shared" si="0"/>
        <v>45300.2544</v>
      </c>
      <c r="F9" s="4" t="s">
        <v>45</v>
      </c>
      <c r="G9" s="11" t="s">
        <v>43</v>
      </c>
      <c r="H9" s="11">
        <v>1</v>
      </c>
      <c r="I9" s="11"/>
      <c r="J9" s="11"/>
      <c r="K9" s="11">
        <v>1</v>
      </c>
      <c r="L9" s="10"/>
    </row>
    <row r="10" spans="1:12" ht="12.75">
      <c r="A10" s="6">
        <v>5</v>
      </c>
      <c r="B10" s="7" t="s">
        <v>35</v>
      </c>
      <c r="C10" s="8">
        <v>746.4</v>
      </c>
      <c r="D10" s="8">
        <v>85.3</v>
      </c>
      <c r="E10" s="17">
        <f t="shared" si="0"/>
        <v>45840.9024</v>
      </c>
      <c r="F10" s="4" t="s">
        <v>45</v>
      </c>
      <c r="G10" s="10" t="s">
        <v>43</v>
      </c>
      <c r="H10" s="11">
        <v>1</v>
      </c>
      <c r="I10" s="11"/>
      <c r="J10" s="11">
        <v>1</v>
      </c>
      <c r="K10" s="11"/>
      <c r="L10" s="10"/>
    </row>
    <row r="11" spans="1:12" ht="12.75">
      <c r="A11" s="6">
        <v>6</v>
      </c>
      <c r="B11" s="7" t="s">
        <v>38</v>
      </c>
      <c r="C11" s="8">
        <v>580</v>
      </c>
      <c r="D11" s="8">
        <v>100</v>
      </c>
      <c r="E11" s="17">
        <f t="shared" si="0"/>
        <v>41760</v>
      </c>
      <c r="F11" s="4" t="s">
        <v>45</v>
      </c>
      <c r="G11" s="10" t="s">
        <v>43</v>
      </c>
      <c r="H11" s="11">
        <v>1</v>
      </c>
      <c r="I11" s="11"/>
      <c r="J11" s="11">
        <v>1</v>
      </c>
      <c r="K11" s="11"/>
      <c r="L11" s="10"/>
    </row>
    <row r="12" spans="1:12" ht="12.75" customHeight="1">
      <c r="A12" s="6">
        <v>7</v>
      </c>
      <c r="B12" s="7" t="s">
        <v>36</v>
      </c>
      <c r="C12" s="8">
        <v>612.6</v>
      </c>
      <c r="D12" s="8">
        <v>99.4</v>
      </c>
      <c r="E12" s="17">
        <f t="shared" si="0"/>
        <v>43842.5568</v>
      </c>
      <c r="F12" s="4" t="s">
        <v>46</v>
      </c>
      <c r="G12" s="10" t="s">
        <v>44</v>
      </c>
      <c r="H12" s="11">
        <v>1</v>
      </c>
      <c r="I12" s="11"/>
      <c r="J12" s="11">
        <v>1</v>
      </c>
      <c r="K12" s="11"/>
      <c r="L12" s="10"/>
    </row>
    <row r="13" spans="1:12" ht="12.75">
      <c r="A13" s="6">
        <v>8</v>
      </c>
      <c r="B13" s="7" t="s">
        <v>19</v>
      </c>
      <c r="C13" s="8">
        <v>743.1</v>
      </c>
      <c r="D13" s="8">
        <v>81.5</v>
      </c>
      <c r="E13" s="17">
        <f t="shared" si="0"/>
        <v>43605.10800000001</v>
      </c>
      <c r="F13" s="4" t="s">
        <v>45</v>
      </c>
      <c r="G13" s="10" t="s">
        <v>43</v>
      </c>
      <c r="H13" s="11">
        <v>1</v>
      </c>
      <c r="I13" s="11"/>
      <c r="J13" s="11"/>
      <c r="K13" s="11">
        <v>1</v>
      </c>
      <c r="L13" s="10"/>
    </row>
    <row r="14" spans="1:12" ht="12.75">
      <c r="A14" s="6">
        <v>9</v>
      </c>
      <c r="B14" s="7" t="s">
        <v>20</v>
      </c>
      <c r="C14" s="8">
        <v>644</v>
      </c>
      <c r="D14" s="8">
        <v>75.7</v>
      </c>
      <c r="E14" s="17">
        <f t="shared" si="0"/>
        <v>35100.57600000001</v>
      </c>
      <c r="F14" s="4" t="s">
        <v>45</v>
      </c>
      <c r="G14" s="11" t="s">
        <v>43</v>
      </c>
      <c r="H14" s="11">
        <v>1</v>
      </c>
      <c r="I14" s="11"/>
      <c r="J14" s="11"/>
      <c r="K14" s="11">
        <v>1</v>
      </c>
      <c r="L14" s="13"/>
    </row>
    <row r="15" spans="1:12" ht="12.75">
      <c r="A15" s="6">
        <v>10</v>
      </c>
      <c r="B15" s="7" t="s">
        <v>21</v>
      </c>
      <c r="C15" s="8">
        <v>643</v>
      </c>
      <c r="D15" s="8">
        <v>90.5</v>
      </c>
      <c r="E15" s="17">
        <f t="shared" si="0"/>
        <v>41897.88</v>
      </c>
      <c r="F15" s="4" t="s">
        <v>45</v>
      </c>
      <c r="G15" s="10" t="s">
        <v>43</v>
      </c>
      <c r="H15" s="11">
        <v>1</v>
      </c>
      <c r="I15" s="11"/>
      <c r="J15" s="11">
        <v>1</v>
      </c>
      <c r="K15" s="11"/>
      <c r="L15" s="10"/>
    </row>
    <row r="16" spans="1:12" ht="12.75">
      <c r="A16" s="6">
        <v>11</v>
      </c>
      <c r="B16" s="7" t="s">
        <v>22</v>
      </c>
      <c r="C16" s="8">
        <v>642.9</v>
      </c>
      <c r="D16" s="8">
        <v>87.5</v>
      </c>
      <c r="E16" s="17">
        <f t="shared" si="0"/>
        <v>40502.7</v>
      </c>
      <c r="F16" s="4" t="s">
        <v>45</v>
      </c>
      <c r="G16" s="14" t="s">
        <v>43</v>
      </c>
      <c r="H16" s="11">
        <v>1</v>
      </c>
      <c r="I16" s="11"/>
      <c r="J16" s="11"/>
      <c r="K16" s="11">
        <v>1</v>
      </c>
      <c r="L16" s="10"/>
    </row>
    <row r="17" spans="1:12" ht="12.75">
      <c r="A17" s="6">
        <v>12</v>
      </c>
      <c r="B17" s="7" t="s">
        <v>23</v>
      </c>
      <c r="C17" s="8">
        <v>637.4</v>
      </c>
      <c r="D17" s="8">
        <v>76</v>
      </c>
      <c r="E17" s="17">
        <f t="shared" si="0"/>
        <v>34878.528000000006</v>
      </c>
      <c r="F17" s="4" t="s">
        <v>50</v>
      </c>
      <c r="G17" s="15" t="s">
        <v>43</v>
      </c>
      <c r="H17" s="11">
        <v>1</v>
      </c>
      <c r="I17" s="11"/>
      <c r="J17" s="11"/>
      <c r="K17" s="11">
        <v>1</v>
      </c>
      <c r="L17" s="10"/>
    </row>
    <row r="18" spans="1:12" ht="12.75">
      <c r="A18" s="6">
        <v>13</v>
      </c>
      <c r="B18" s="7" t="s">
        <v>24</v>
      </c>
      <c r="C18" s="8">
        <v>645</v>
      </c>
      <c r="D18" s="8">
        <v>71.8</v>
      </c>
      <c r="E18" s="17">
        <f t="shared" si="0"/>
        <v>33343.92</v>
      </c>
      <c r="F18" s="4" t="s">
        <v>45</v>
      </c>
      <c r="G18" s="15" t="s">
        <v>43</v>
      </c>
      <c r="H18" s="11">
        <v>1</v>
      </c>
      <c r="I18" s="11"/>
      <c r="J18" s="11">
        <v>1</v>
      </c>
      <c r="K18" s="11"/>
      <c r="L18" s="10"/>
    </row>
    <row r="19" spans="1:12" ht="12.75">
      <c r="A19" s="6">
        <v>14</v>
      </c>
      <c r="B19" s="7" t="s">
        <v>25</v>
      </c>
      <c r="C19" s="8">
        <v>732.2</v>
      </c>
      <c r="D19" s="8">
        <v>67.6</v>
      </c>
      <c r="E19" s="17">
        <f t="shared" si="0"/>
        <v>35637.638399999996</v>
      </c>
      <c r="F19" s="4" t="s">
        <v>52</v>
      </c>
      <c r="G19" s="15" t="s">
        <v>43</v>
      </c>
      <c r="H19" s="11">
        <v>1</v>
      </c>
      <c r="I19" s="11"/>
      <c r="J19" s="11">
        <v>1</v>
      </c>
      <c r="K19" s="11"/>
      <c r="L19" s="10"/>
    </row>
    <row r="20" spans="1:13" ht="12.75">
      <c r="A20" s="6">
        <v>15</v>
      </c>
      <c r="B20" s="7" t="s">
        <v>26</v>
      </c>
      <c r="C20" s="8">
        <v>644.5</v>
      </c>
      <c r="D20" s="8">
        <v>100</v>
      </c>
      <c r="E20" s="17">
        <f t="shared" si="0"/>
        <v>46404</v>
      </c>
      <c r="F20" s="4" t="s">
        <v>47</v>
      </c>
      <c r="G20" s="15" t="s">
        <v>43</v>
      </c>
      <c r="H20" s="11">
        <v>1</v>
      </c>
      <c r="I20" s="11"/>
      <c r="J20" s="11">
        <v>1</v>
      </c>
      <c r="K20" s="11"/>
      <c r="L20" s="10"/>
      <c r="M20" s="19"/>
    </row>
    <row r="21" spans="1:12" ht="12.75">
      <c r="A21" s="6">
        <v>16</v>
      </c>
      <c r="B21" s="7" t="s">
        <v>27</v>
      </c>
      <c r="C21" s="8">
        <v>744.9</v>
      </c>
      <c r="D21" s="8">
        <v>78.6</v>
      </c>
      <c r="E21" s="17">
        <f t="shared" si="0"/>
        <v>42155.3808</v>
      </c>
      <c r="F21" s="4" t="s">
        <v>45</v>
      </c>
      <c r="G21" s="11" t="s">
        <v>43</v>
      </c>
      <c r="H21" s="11">
        <v>1</v>
      </c>
      <c r="I21" s="11"/>
      <c r="J21" s="11"/>
      <c r="K21" s="11">
        <v>1</v>
      </c>
      <c r="L21" s="13"/>
    </row>
    <row r="22" spans="1:12" ht="12.75">
      <c r="A22" s="6">
        <v>17</v>
      </c>
      <c r="B22" s="7" t="s">
        <v>28</v>
      </c>
      <c r="C22" s="8">
        <v>641.5</v>
      </c>
      <c r="D22" s="8">
        <v>89.9</v>
      </c>
      <c r="E22" s="17">
        <f t="shared" si="0"/>
        <v>41523.012</v>
      </c>
      <c r="F22" s="4" t="s">
        <v>45</v>
      </c>
      <c r="G22" s="10" t="s">
        <v>43</v>
      </c>
      <c r="H22" s="11">
        <v>1</v>
      </c>
      <c r="I22" s="11"/>
      <c r="J22" s="11"/>
      <c r="K22" s="11">
        <v>1</v>
      </c>
      <c r="L22" s="10"/>
    </row>
    <row r="23" spans="1:12" ht="12.75">
      <c r="A23" s="6">
        <v>18</v>
      </c>
      <c r="B23" s="7" t="s">
        <v>29</v>
      </c>
      <c r="C23" s="8">
        <v>643.6</v>
      </c>
      <c r="D23" s="8">
        <v>85.3</v>
      </c>
      <c r="E23" s="17">
        <f t="shared" si="0"/>
        <v>39527.3376</v>
      </c>
      <c r="F23" s="4" t="s">
        <v>45</v>
      </c>
      <c r="G23" s="10" t="s">
        <v>43</v>
      </c>
      <c r="H23" s="11">
        <v>1</v>
      </c>
      <c r="I23" s="11"/>
      <c r="J23" s="11">
        <v>1</v>
      </c>
      <c r="K23" s="11"/>
      <c r="L23" s="10"/>
    </row>
    <row r="24" spans="1:12" ht="12.75">
      <c r="A24" s="6">
        <v>19</v>
      </c>
      <c r="B24" s="7" t="s">
        <v>30</v>
      </c>
      <c r="C24" s="8">
        <v>648.5</v>
      </c>
      <c r="D24" s="8">
        <v>69.9</v>
      </c>
      <c r="E24" s="17">
        <f t="shared" si="0"/>
        <v>32637.708000000002</v>
      </c>
      <c r="F24" s="4" t="s">
        <v>53</v>
      </c>
      <c r="G24" s="11" t="s">
        <v>43</v>
      </c>
      <c r="H24" s="11">
        <v>1</v>
      </c>
      <c r="I24" s="11"/>
      <c r="J24" s="11"/>
      <c r="K24" s="11">
        <v>1</v>
      </c>
      <c r="L24" s="13"/>
    </row>
    <row r="25" spans="1:12" ht="12.75">
      <c r="A25" s="6">
        <v>20</v>
      </c>
      <c r="B25" s="7" t="s">
        <v>11</v>
      </c>
      <c r="C25" s="8">
        <v>580.1</v>
      </c>
      <c r="D25" s="8">
        <v>83.6</v>
      </c>
      <c r="E25" s="17">
        <f t="shared" si="0"/>
        <v>34917.3792</v>
      </c>
      <c r="F25" s="4" t="s">
        <v>45</v>
      </c>
      <c r="G25" s="10" t="s">
        <v>43</v>
      </c>
      <c r="H25" s="11">
        <v>1</v>
      </c>
      <c r="I25" s="11"/>
      <c r="J25" s="11"/>
      <c r="K25" s="11">
        <v>1</v>
      </c>
      <c r="L25" s="10"/>
    </row>
    <row r="26" spans="1:12" ht="12.75">
      <c r="A26" s="6">
        <v>21</v>
      </c>
      <c r="B26" s="7" t="s">
        <v>12</v>
      </c>
      <c r="C26" s="8">
        <v>587.3</v>
      </c>
      <c r="D26" s="8">
        <v>98.2</v>
      </c>
      <c r="E26" s="17">
        <f t="shared" si="0"/>
        <v>41524.459200000005</v>
      </c>
      <c r="F26" s="4" t="s">
        <v>54</v>
      </c>
      <c r="G26" s="10" t="s">
        <v>43</v>
      </c>
      <c r="H26" s="11">
        <v>1</v>
      </c>
      <c r="I26" s="11"/>
      <c r="J26" s="11"/>
      <c r="K26" s="11">
        <v>1</v>
      </c>
      <c r="L26" s="10"/>
    </row>
    <row r="27" spans="1:12" ht="12.75">
      <c r="A27" s="6">
        <v>22</v>
      </c>
      <c r="B27" s="7" t="s">
        <v>13</v>
      </c>
      <c r="C27" s="8">
        <v>585.2</v>
      </c>
      <c r="D27" s="8">
        <v>96.4</v>
      </c>
      <c r="E27" s="17">
        <f t="shared" si="0"/>
        <v>40617.56160000001</v>
      </c>
      <c r="F27" s="4" t="s">
        <v>47</v>
      </c>
      <c r="G27" s="11" t="s">
        <v>43</v>
      </c>
      <c r="H27" s="11">
        <v>1</v>
      </c>
      <c r="I27" s="11"/>
      <c r="J27" s="11"/>
      <c r="K27" s="11">
        <v>1</v>
      </c>
      <c r="L27" s="10"/>
    </row>
    <row r="28" spans="1:12" ht="13.5" customHeight="1">
      <c r="A28" s="6">
        <v>23</v>
      </c>
      <c r="B28" s="7" t="s">
        <v>14</v>
      </c>
      <c r="C28" s="8">
        <v>585.3</v>
      </c>
      <c r="D28" s="8">
        <v>100</v>
      </c>
      <c r="E28" s="17">
        <f t="shared" si="0"/>
        <v>42141.59999999999</v>
      </c>
      <c r="F28" s="4" t="s">
        <v>45</v>
      </c>
      <c r="G28" s="11" t="s">
        <v>43</v>
      </c>
      <c r="H28" s="11">
        <v>1</v>
      </c>
      <c r="I28" s="11"/>
      <c r="J28" s="11">
        <v>1</v>
      </c>
      <c r="K28" s="11"/>
      <c r="L28" s="13"/>
    </row>
    <row r="29" spans="1:12" ht="12.75">
      <c r="A29" s="6">
        <v>24</v>
      </c>
      <c r="B29" s="7" t="s">
        <v>15</v>
      </c>
      <c r="C29" s="8">
        <v>594.5</v>
      </c>
      <c r="D29" s="8">
        <v>99.7</v>
      </c>
      <c r="E29" s="17">
        <f t="shared" si="0"/>
        <v>42675.58800000001</v>
      </c>
      <c r="F29" s="4" t="s">
        <v>47</v>
      </c>
      <c r="G29" s="10" t="s">
        <v>43</v>
      </c>
      <c r="H29" s="11">
        <v>1</v>
      </c>
      <c r="I29" s="11"/>
      <c r="J29" s="11">
        <v>1</v>
      </c>
      <c r="K29" s="11"/>
      <c r="L29" s="10"/>
    </row>
    <row r="30" spans="1:12" ht="12.75">
      <c r="A30" s="6">
        <v>25</v>
      </c>
      <c r="B30" s="7" t="s">
        <v>16</v>
      </c>
      <c r="C30" s="8">
        <v>587.2</v>
      </c>
      <c r="D30" s="8">
        <v>100</v>
      </c>
      <c r="E30" s="17">
        <f t="shared" si="0"/>
        <v>42278.40000000001</v>
      </c>
      <c r="F30" s="4" t="s">
        <v>45</v>
      </c>
      <c r="G30" s="11" t="s">
        <v>43</v>
      </c>
      <c r="H30" s="11">
        <v>1</v>
      </c>
      <c r="I30" s="11"/>
      <c r="J30" s="11"/>
      <c r="K30" s="11">
        <v>1</v>
      </c>
      <c r="L30" s="10"/>
    </row>
    <row r="31" spans="1:12" ht="12.75">
      <c r="A31" s="6">
        <v>26</v>
      </c>
      <c r="B31" s="7" t="s">
        <v>17</v>
      </c>
      <c r="C31" s="8">
        <v>584.8</v>
      </c>
      <c r="D31" s="8">
        <v>91.3</v>
      </c>
      <c r="E31" s="17">
        <f t="shared" si="0"/>
        <v>38442.41279999999</v>
      </c>
      <c r="F31" s="4" t="s">
        <v>47</v>
      </c>
      <c r="G31" s="10" t="s">
        <v>43</v>
      </c>
      <c r="H31" s="11">
        <v>1</v>
      </c>
      <c r="I31" s="11"/>
      <c r="J31" s="11">
        <v>1</v>
      </c>
      <c r="K31" s="11"/>
      <c r="L31" s="10"/>
    </row>
    <row r="32" spans="1:12" ht="12.75" customHeight="1">
      <c r="A32" s="6">
        <v>27</v>
      </c>
      <c r="B32" s="7" t="s">
        <v>18</v>
      </c>
      <c r="C32" s="8">
        <v>611.5</v>
      </c>
      <c r="D32" s="8">
        <v>84.3</v>
      </c>
      <c r="E32" s="17">
        <f t="shared" si="0"/>
        <v>37115.60399999999</v>
      </c>
      <c r="F32" s="4" t="s">
        <v>45</v>
      </c>
      <c r="G32" s="10" t="s">
        <v>43</v>
      </c>
      <c r="H32" s="11">
        <v>1</v>
      </c>
      <c r="I32" s="11"/>
      <c r="J32" s="11"/>
      <c r="K32" s="11">
        <v>1</v>
      </c>
      <c r="L32" s="10"/>
    </row>
    <row r="33" spans="1:12" ht="14.25" customHeight="1">
      <c r="A33" s="6">
        <v>28</v>
      </c>
      <c r="B33" s="7" t="s">
        <v>5</v>
      </c>
      <c r="C33" s="8">
        <v>590.8</v>
      </c>
      <c r="D33" s="8">
        <v>88.3</v>
      </c>
      <c r="E33" s="17">
        <f t="shared" si="0"/>
        <v>37560.7008</v>
      </c>
      <c r="F33" s="4" t="s">
        <v>45</v>
      </c>
      <c r="G33" s="11" t="s">
        <v>43</v>
      </c>
      <c r="H33" s="11">
        <v>1</v>
      </c>
      <c r="I33" s="11"/>
      <c r="J33" s="11"/>
      <c r="K33" s="11">
        <v>1</v>
      </c>
      <c r="L33" s="13"/>
    </row>
    <row r="34" spans="1:12" ht="12.75">
      <c r="A34" s="6">
        <v>29</v>
      </c>
      <c r="B34" s="7" t="s">
        <v>6</v>
      </c>
      <c r="C34" s="8">
        <v>595.3</v>
      </c>
      <c r="D34" s="8">
        <v>91.2</v>
      </c>
      <c r="E34" s="17">
        <f t="shared" si="0"/>
        <v>39089.779200000004</v>
      </c>
      <c r="F34" s="4" t="s">
        <v>45</v>
      </c>
      <c r="G34" s="11" t="s">
        <v>43</v>
      </c>
      <c r="H34" s="11">
        <v>1</v>
      </c>
      <c r="I34" s="11"/>
      <c r="J34" s="11"/>
      <c r="K34" s="11">
        <v>1</v>
      </c>
      <c r="L34" s="10"/>
    </row>
    <row r="35" spans="1:12" ht="12.75">
      <c r="A35" s="6">
        <v>30</v>
      </c>
      <c r="B35" s="7" t="s">
        <v>7</v>
      </c>
      <c r="C35" s="8">
        <v>610.1</v>
      </c>
      <c r="D35" s="8">
        <v>100</v>
      </c>
      <c r="E35" s="17">
        <f t="shared" si="0"/>
        <v>43927.2</v>
      </c>
      <c r="F35" s="4" t="s">
        <v>45</v>
      </c>
      <c r="G35" s="11" t="s">
        <v>43</v>
      </c>
      <c r="H35" s="11">
        <v>1</v>
      </c>
      <c r="I35" s="11"/>
      <c r="J35" s="11"/>
      <c r="K35" s="11">
        <v>1</v>
      </c>
      <c r="L35" s="10"/>
    </row>
    <row r="36" spans="1:12" ht="12.75">
      <c r="A36" s="6">
        <v>31</v>
      </c>
      <c r="B36" s="7" t="s">
        <v>8</v>
      </c>
      <c r="C36" s="8">
        <v>594</v>
      </c>
      <c r="D36" s="8">
        <v>84.5</v>
      </c>
      <c r="E36" s="17">
        <f t="shared" si="0"/>
        <v>36138.96</v>
      </c>
      <c r="F36" s="4" t="s">
        <v>45</v>
      </c>
      <c r="G36" s="11" t="s">
        <v>43</v>
      </c>
      <c r="H36" s="11">
        <v>1</v>
      </c>
      <c r="I36" s="11"/>
      <c r="J36" s="11">
        <v>1</v>
      </c>
      <c r="K36" s="11"/>
      <c r="L36" s="10"/>
    </row>
    <row r="37" spans="1:12" ht="12.75">
      <c r="A37" s="6">
        <v>32</v>
      </c>
      <c r="B37" s="7" t="s">
        <v>9</v>
      </c>
      <c r="C37" s="8">
        <v>583.2</v>
      </c>
      <c r="D37" s="8">
        <v>78.7</v>
      </c>
      <c r="E37" s="17">
        <f t="shared" si="0"/>
        <v>33046.444800000005</v>
      </c>
      <c r="F37" s="4" t="s">
        <v>45</v>
      </c>
      <c r="G37" s="11" t="s">
        <v>43</v>
      </c>
      <c r="H37" s="11">
        <v>1</v>
      </c>
      <c r="I37" s="11"/>
      <c r="J37" s="11"/>
      <c r="K37" s="11">
        <v>1</v>
      </c>
      <c r="L37" s="10"/>
    </row>
    <row r="38" spans="1:12" ht="12.75">
      <c r="A38" s="6">
        <v>33</v>
      </c>
      <c r="B38" s="7" t="s">
        <v>10</v>
      </c>
      <c r="C38" s="8">
        <v>579.7</v>
      </c>
      <c r="D38" s="8">
        <v>92.2</v>
      </c>
      <c r="E38" s="17">
        <f t="shared" si="0"/>
        <v>38482.804800000005</v>
      </c>
      <c r="F38" s="4" t="s">
        <v>45</v>
      </c>
      <c r="G38" s="11" t="s">
        <v>43</v>
      </c>
      <c r="H38" s="11">
        <v>1</v>
      </c>
      <c r="I38" s="11"/>
      <c r="J38" s="11"/>
      <c r="K38" s="11">
        <v>1</v>
      </c>
      <c r="L38" s="10"/>
    </row>
    <row r="39" spans="1:12" ht="12.75">
      <c r="A39" s="1"/>
      <c r="B39" s="5"/>
      <c r="C39" s="8">
        <f>SUM(C5:C38)</f>
        <v>20830.2</v>
      </c>
      <c r="D39" s="9"/>
      <c r="E39" s="18">
        <f>SUM(E6:E38)</f>
        <v>1306973.0232</v>
      </c>
      <c r="F39" s="2"/>
      <c r="G39" s="1"/>
      <c r="H39" s="3"/>
      <c r="I39" s="3"/>
      <c r="J39" s="3"/>
      <c r="K39" s="3"/>
      <c r="L39" s="1"/>
    </row>
    <row r="41" spans="4:7" ht="12.75">
      <c r="D41" t="s">
        <v>48</v>
      </c>
      <c r="F41" s="16"/>
      <c r="G41" s="20" t="s">
        <v>49</v>
      </c>
    </row>
  </sheetData>
  <sheetProtection/>
  <mergeCells count="12">
    <mergeCell ref="A5:L5"/>
    <mergeCell ref="A3:A4"/>
    <mergeCell ref="F3:F4"/>
    <mergeCell ref="G3:G4"/>
    <mergeCell ref="C3:C4"/>
    <mergeCell ref="B3:B4"/>
    <mergeCell ref="D3:D4"/>
    <mergeCell ref="E3:E4"/>
    <mergeCell ref="I3:L3"/>
    <mergeCell ref="H3:H4"/>
    <mergeCell ref="A2:L2"/>
    <mergeCell ref="C1:K1"/>
  </mergeCells>
  <printOptions/>
  <pageMargins left="0.17" right="0.15748031496062992" top="0.3937007874015748" bottom="0.3937007874015748" header="0.3937007874015748" footer="0.3937007874015748"/>
  <pageSetup fitToHeight="2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2019-04-05T23:54:38Z</cp:lastPrinted>
  <dcterms:created xsi:type="dcterms:W3CDTF">1996-10-14T23:33:28Z</dcterms:created>
  <dcterms:modified xsi:type="dcterms:W3CDTF">2019-05-29T00:01:43Z</dcterms:modified>
  <cp:category/>
  <cp:version/>
  <cp:contentType/>
  <cp:contentStatus/>
</cp:coreProperties>
</file>