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65" activeTab="2"/>
  </bookViews>
  <sheets>
    <sheet name="Центральная, д. 16" sheetId="1" r:id="rId1"/>
    <sheet name="Центральная, д. 17" sheetId="2" r:id="rId2"/>
    <sheet name="Центральная, д. 18" sheetId="3" r:id="rId3"/>
  </sheets>
  <definedNames/>
  <calcPr fullCalcOnLoad="1" refMode="R1C1"/>
</workbook>
</file>

<file path=xl/sharedStrings.xml><?xml version="1.0" encoding="utf-8"?>
<sst xmlns="http://schemas.openxmlformats.org/spreadsheetml/2006/main" count="175" uniqueCount="57">
  <si>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</si>
  <si>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</si>
  <si>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</si>
  <si>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</si>
  <si>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Кирпичный</t>
  </si>
  <si>
    <t>Этажность:</t>
  </si>
  <si>
    <t>Период отчета с 1 января 2017 г. по 31 декабря 2017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</si>
  <si>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</si>
  <si>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</si>
  <si>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</si>
  <si>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</si>
  <si>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</si>
  <si>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Наличие элеватора</t>
  </si>
  <si>
    <t>нет</t>
  </si>
  <si>
    <t>Виды благоустройства</t>
  </si>
  <si>
    <t>Значение</t>
  </si>
  <si>
    <t>Информация по строению</t>
  </si>
  <si>
    <t>Газоснабжение</t>
  </si>
  <si>
    <t>Да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</si>
  <si>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</si>
  <si>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</si>
  <si>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</si>
  <si>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</si>
  <si>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</si>
  <si>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</si>
  <si>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</si>
  <si>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</si>
  <si>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</si>
  <si>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</si>
  <si>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</si>
  <si>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</si>
  <si>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</si>
  <si>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</si>
  <si>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</si>
  <si>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</si>
  <si>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</si>
  <si>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</si>
  <si>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</si>
  <si>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</si>
  <si>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</si>
  <si>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</si>
  <si>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</si>
  <si>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</si>
  <si>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</si>
  <si>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</si>
  <si>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</si>
  <si>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</si>
  <si>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</si>
  <si>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Нет</t>
  </si>
  <si>
    <t>Дата составления отчета: 22 февраля 2018 г.</t>
  </si>
  <si>
    <t>0 м. кв.</t>
  </si>
  <si>
    <t>Адрес: СКВОРЦОВО, ЦЕНТРАЛЬНАЯ, д. 16</t>
  </si>
  <si>
    <t>281,4 / 281,4 м. кв.</t>
  </si>
  <si>
    <t>Адрес: СКВОРЦОВО, ЦЕНТРАЛЬНАЯ, д. 17</t>
  </si>
  <si>
    <t>872,5 / 872,5 м. кв.</t>
  </si>
  <si>
    <t>Адрес: СКВОРЦОВО, ЦЕНТРАЛЬНАЯ, д. 18</t>
  </si>
  <si>
    <t>922,2 / 922,2 м. кв.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</si>
</sst>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"/>
    <numFmt numFmtId="166" formatCode="#,##0.0;[Red]\-#,##0.0"/>
    <numFmt numFmtId="167" formatCode="#,##0;[Red]\-#,##0"/>
    <numFmt numFmtId="168" formatCode="0.0"/>
    <numFmt numFmtId="169" formatCode="#,##0.00_ ;[Red]\-#,##0.00\ "/>
    <numFmt numFmtId="170" formatCode="#,##0.000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5" fontId="2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0" fillId="24" borderId="0" xfId="0" applyFill="1" applyAlignment="1">
      <alignment horizontal="left"/>
    </xf>
    <xf numFmtId="165" fontId="2" fillId="0" borderId="1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vertical="top"/>
    </xf>
    <xf numFmtId="2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3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83203125" style="0" customWidth="1"/>
    <col min="8" max="8" width="16" style="0" customWidth="1"/>
    <col min="9" max="9" width="19" style="0" customWidth="1"/>
    <col min="10" max="11" width="16" style="0" customWidth="1"/>
  </cols>
  <sheetData>
    <row r="1" s="25" customFormat="1" ht="5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3" t="s">
        <v>51</v>
      </c>
      <c r="C6" s="33"/>
      <c r="D6" s="33"/>
      <c r="E6" s="33"/>
      <c r="F6" s="1" t="s">
        <v>3</v>
      </c>
      <c r="H6" s="1" t="s">
        <v>4</v>
      </c>
    </row>
    <row r="7" spans="2:8" ht="11.25">
      <c r="B7" s="33" t="s">
        <v>49</v>
      </c>
      <c r="C7" s="33"/>
      <c r="D7" s="33"/>
      <c r="E7" s="33"/>
      <c r="F7" s="1" t="s">
        <v>5</v>
      </c>
      <c r="H7" s="2">
        <v>2</v>
      </c>
    </row>
    <row r="8" spans="2:6" ht="11.25">
      <c r="B8" s="33" t="s">
        <v>6</v>
      </c>
      <c r="C8" s="33"/>
      <c r="D8" s="33"/>
      <c r="E8" s="33"/>
      <c r="F8" s="1" t="s">
        <v>7</v>
      </c>
    </row>
    <row r="9" spans="6:8" ht="11.25">
      <c r="F9" s="1" t="s">
        <v>8</v>
      </c>
      <c r="H9" s="2">
        <v>6</v>
      </c>
    </row>
    <row r="10" spans="6:8" ht="11.25">
      <c r="F10" s="1" t="s">
        <v>9</v>
      </c>
      <c r="H10" s="1" t="s">
        <v>52</v>
      </c>
    </row>
    <row r="11" spans="6:8" ht="11.25">
      <c r="F11" s="1" t="s">
        <v>10</v>
      </c>
      <c r="H11" s="1" t="s">
        <v>50</v>
      </c>
    </row>
    <row r="12" spans="6:8" ht="11.25">
      <c r="F12" s="1" t="s">
        <v>11</v>
      </c>
      <c r="H12" s="1" t="s">
        <v>13</v>
      </c>
    </row>
    <row r="13" spans="6:8" ht="11.25">
      <c r="F13" s="1" t="s">
        <v>12</v>
      </c>
      <c r="H13" s="1" t="s">
        <v>13</v>
      </c>
    </row>
    <row r="15" spans="2:11" ht="11.25">
      <c r="B15" s="28" t="s">
        <v>14</v>
      </c>
      <c r="C15" s="28"/>
      <c r="D15" s="28" t="s">
        <v>15</v>
      </c>
      <c r="E15" s="28"/>
      <c r="G15" s="28" t="s">
        <v>16</v>
      </c>
      <c r="H15" s="28"/>
      <c r="I15" s="28"/>
      <c r="J15" s="28"/>
      <c r="K15" s="28" t="s">
        <v>15</v>
      </c>
    </row>
    <row r="16" spans="2:11" ht="11.25">
      <c r="B16" s="28"/>
      <c r="C16" s="28"/>
      <c r="D16" s="28"/>
      <c r="E16" s="28"/>
      <c r="G16" s="28"/>
      <c r="H16" s="28"/>
      <c r="I16" s="28"/>
      <c r="J16" s="28"/>
      <c r="K16" s="28"/>
    </row>
    <row r="17" spans="2:11" ht="11.25" customHeight="1">
      <c r="B17" s="29" t="s">
        <v>17</v>
      </c>
      <c r="C17" s="29"/>
      <c r="D17" s="30" t="s">
        <v>48</v>
      </c>
      <c r="E17" s="30"/>
      <c r="G17" s="3"/>
      <c r="H17" s="31"/>
      <c r="I17" s="31"/>
      <c r="J17" s="4"/>
      <c r="K17" s="4"/>
    </row>
    <row r="19" ht="11.25">
      <c r="B19" s="5" t="s">
        <v>19</v>
      </c>
    </row>
    <row r="20" spans="2:11" ht="11.25">
      <c r="B20" s="6" t="s">
        <v>20</v>
      </c>
      <c r="C20" s="7" t="s">
        <v>21</v>
      </c>
      <c r="D20" s="7" t="s">
        <v>22</v>
      </c>
      <c r="E20" s="34" t="s">
        <v>23</v>
      </c>
      <c r="F20" s="34"/>
      <c r="G20" s="7" t="s">
        <v>24</v>
      </c>
      <c r="H20" s="7" t="s">
        <v>25</v>
      </c>
      <c r="I20" s="7" t="s">
        <v>26</v>
      </c>
      <c r="J20" s="43" t="s">
        <v>27</v>
      </c>
      <c r="K20" s="44"/>
    </row>
    <row r="21" spans="2:11" ht="11.25">
      <c r="B21" s="8" t="s">
        <v>28</v>
      </c>
      <c r="C21" s="9">
        <v>82843.32</v>
      </c>
      <c r="D21" s="10"/>
      <c r="E21" s="35">
        <v>82843.32</v>
      </c>
      <c r="F21" s="35"/>
      <c r="G21" s="9">
        <v>77718.04</v>
      </c>
      <c r="H21" s="22">
        <v>3885.9</v>
      </c>
      <c r="I21" s="10"/>
      <c r="J21" s="45">
        <f>H21+K33+K37+E40+E41+E42+E43</f>
        <v>119948.66</v>
      </c>
      <c r="K21" s="46"/>
    </row>
    <row r="22" spans="3:11" ht="11.25">
      <c r="C22" s="11">
        <v>82843.32</v>
      </c>
      <c r="D22" s="12"/>
      <c r="E22" s="36">
        <v>82843.32</v>
      </c>
      <c r="F22" s="36"/>
      <c r="G22" s="11">
        <v>77718.04</v>
      </c>
      <c r="H22" s="23">
        <v>3885.9</v>
      </c>
      <c r="I22" s="12"/>
      <c r="J22" s="47">
        <f>J21</f>
        <v>119948.66</v>
      </c>
      <c r="K22" s="48"/>
    </row>
    <row r="23" spans="6:7" ht="11.25">
      <c r="F23" s="13" t="s">
        <v>29</v>
      </c>
      <c r="G23" s="14">
        <v>5125.28</v>
      </c>
    </row>
    <row r="24" spans="6:7" ht="11.25">
      <c r="F24" s="13" t="s">
        <v>30</v>
      </c>
      <c r="G24" s="14">
        <v>88888.13</v>
      </c>
    </row>
    <row r="26" spans="2:11" ht="11.25">
      <c r="B26" s="34" t="s">
        <v>28</v>
      </c>
      <c r="C26" s="34"/>
      <c r="D26" s="34"/>
      <c r="E26" s="34"/>
      <c r="F26" s="34"/>
      <c r="G26" s="34"/>
      <c r="H26" s="34"/>
      <c r="I26" s="34"/>
      <c r="J26" s="34"/>
      <c r="K26" s="7" t="s">
        <v>31</v>
      </c>
    </row>
    <row r="27" spans="2:11" ht="11.25">
      <c r="B27" s="37" t="s">
        <v>32</v>
      </c>
      <c r="C27" s="37"/>
      <c r="D27" s="37"/>
      <c r="E27" s="37"/>
      <c r="F27" s="37"/>
      <c r="G27" s="37"/>
      <c r="H27" s="37"/>
      <c r="I27" s="37"/>
      <c r="J27" s="37"/>
      <c r="K27" s="17">
        <v>13877</v>
      </c>
    </row>
    <row r="28" spans="2:11" ht="11.25">
      <c r="B28" s="37" t="s">
        <v>33</v>
      </c>
      <c r="C28" s="37"/>
      <c r="D28" s="37"/>
      <c r="E28" s="37"/>
      <c r="F28" s="37"/>
      <c r="G28" s="37"/>
      <c r="H28" s="37"/>
      <c r="I28" s="37"/>
      <c r="J28" s="37"/>
      <c r="K28" s="16">
        <v>18266.58</v>
      </c>
    </row>
    <row r="29" spans="2:11" ht="11.25">
      <c r="B29" s="37" t="s">
        <v>35</v>
      </c>
      <c r="C29" s="37"/>
      <c r="D29" s="37"/>
      <c r="E29" s="37"/>
      <c r="F29" s="37"/>
      <c r="G29" s="37"/>
      <c r="H29" s="37"/>
      <c r="I29" s="37"/>
      <c r="J29" s="37"/>
      <c r="K29" s="16">
        <v>16681.39</v>
      </c>
    </row>
    <row r="30" spans="2:11" ht="11.25">
      <c r="B30" s="37" t="s">
        <v>36</v>
      </c>
      <c r="C30" s="37"/>
      <c r="D30" s="37"/>
      <c r="E30" s="37"/>
      <c r="F30" s="37"/>
      <c r="G30" s="37"/>
      <c r="H30" s="37"/>
      <c r="I30" s="37"/>
      <c r="J30" s="37"/>
      <c r="K30" s="16">
        <v>9151.13</v>
      </c>
    </row>
    <row r="31" spans="2:11" ht="11.25">
      <c r="B31" s="37" t="s">
        <v>37</v>
      </c>
      <c r="C31" s="37"/>
      <c r="D31" s="37"/>
      <c r="E31" s="37"/>
      <c r="F31" s="37"/>
      <c r="G31" s="37"/>
      <c r="H31" s="37"/>
      <c r="I31" s="37"/>
      <c r="J31" s="37"/>
      <c r="K31" s="18">
        <v>405.22</v>
      </c>
    </row>
    <row r="32" spans="10:11" ht="11.25">
      <c r="J32" s="13" t="s">
        <v>38</v>
      </c>
      <c r="K32" s="11">
        <v>58381.32</v>
      </c>
    </row>
    <row r="33" spans="10:11" ht="11.25">
      <c r="J33" s="13" t="s">
        <v>39</v>
      </c>
      <c r="K33" s="11">
        <v>58381.32</v>
      </c>
    </row>
    <row r="35" spans="2:11" ht="11.25">
      <c r="B35" s="34" t="s">
        <v>46</v>
      </c>
      <c r="C35" s="34"/>
      <c r="D35" s="34"/>
      <c r="E35" s="34"/>
      <c r="F35" s="34"/>
      <c r="G35" s="34"/>
      <c r="H35" s="34"/>
      <c r="I35" s="34"/>
      <c r="J35" s="34"/>
      <c r="K35" s="7" t="s">
        <v>31</v>
      </c>
    </row>
    <row r="36" spans="2:11" ht="11.25">
      <c r="B36" s="37" t="s">
        <v>32</v>
      </c>
      <c r="C36" s="37"/>
      <c r="D36" s="37"/>
      <c r="E36" s="37"/>
      <c r="F36" s="37"/>
      <c r="G36" s="37"/>
      <c r="H36" s="37"/>
      <c r="I36" s="37"/>
      <c r="J36" s="37"/>
      <c r="K36" s="17">
        <v>39987</v>
      </c>
    </row>
    <row r="37" spans="10:11" ht="11.25">
      <c r="J37" s="13" t="s">
        <v>38</v>
      </c>
      <c r="K37" s="24">
        <v>39987</v>
      </c>
    </row>
    <row r="38" spans="2:6" ht="12.75">
      <c r="B38" s="38" t="s">
        <v>40</v>
      </c>
      <c r="C38" s="38"/>
      <c r="D38" s="38"/>
      <c r="E38" s="38"/>
      <c r="F38" s="38"/>
    </row>
    <row r="39" spans="2:10" ht="11.25">
      <c r="B39" s="34" t="s">
        <v>41</v>
      </c>
      <c r="C39" s="34"/>
      <c r="D39" s="34"/>
      <c r="E39" s="34" t="s">
        <v>31</v>
      </c>
      <c r="F39" s="34"/>
      <c r="G39" s="19"/>
      <c r="H39" s="19"/>
      <c r="I39" s="20"/>
      <c r="J39" s="20"/>
    </row>
    <row r="40" spans="2:8" ht="11.25">
      <c r="B40" s="39" t="s">
        <v>42</v>
      </c>
      <c r="C40" s="39"/>
      <c r="D40" s="39"/>
      <c r="E40" s="41">
        <v>9184.9</v>
      </c>
      <c r="F40" s="41"/>
      <c r="G40" s="19"/>
      <c r="H40" s="19"/>
    </row>
    <row r="41" spans="2:8" ht="11.25">
      <c r="B41" s="39" t="s">
        <v>44</v>
      </c>
      <c r="C41" s="39"/>
      <c r="D41" s="39"/>
      <c r="E41" s="40">
        <v>574.06</v>
      </c>
      <c r="F41" s="40"/>
      <c r="G41" s="19"/>
      <c r="H41" s="19"/>
    </row>
    <row r="42" spans="2:8" ht="11.25">
      <c r="B42" s="39" t="s">
        <v>45</v>
      </c>
      <c r="C42" s="39"/>
      <c r="D42" s="39"/>
      <c r="E42" s="40">
        <v>709.13</v>
      </c>
      <c r="F42" s="40"/>
      <c r="G42" s="19"/>
      <c r="H42" s="19"/>
    </row>
    <row r="43" spans="2:8" ht="11.25">
      <c r="B43" s="37" t="s">
        <v>47</v>
      </c>
      <c r="C43" s="37"/>
      <c r="D43" s="37"/>
      <c r="E43" s="42">
        <v>7226.35</v>
      </c>
      <c r="F43" s="42"/>
      <c r="G43" s="19"/>
      <c r="H43" s="19"/>
    </row>
    <row r="44" ht="11.25" customHeight="1"/>
  </sheetData>
  <sheetProtection/>
  <mergeCells count="38">
    <mergeCell ref="B40:D40"/>
    <mergeCell ref="E40:F40"/>
    <mergeCell ref="B43:D43"/>
    <mergeCell ref="E43:F43"/>
    <mergeCell ref="B42:D42"/>
    <mergeCell ref="E42:F42"/>
    <mergeCell ref="B41:D41"/>
    <mergeCell ref="E41:F41"/>
    <mergeCell ref="B38:F38"/>
    <mergeCell ref="B39:D39"/>
    <mergeCell ref="E39:F39"/>
    <mergeCell ref="B28:J28"/>
    <mergeCell ref="B29:J29"/>
    <mergeCell ref="B30:J30"/>
    <mergeCell ref="B31:J31"/>
    <mergeCell ref="B35:J35"/>
    <mergeCell ref="B36:J36"/>
    <mergeCell ref="E22:F22"/>
    <mergeCell ref="B26:J26"/>
    <mergeCell ref="B27:J27"/>
    <mergeCell ref="B15:C16"/>
    <mergeCell ref="D15:E16"/>
    <mergeCell ref="G15:J16"/>
    <mergeCell ref="J20:K20"/>
    <mergeCell ref="J21:K21"/>
    <mergeCell ref="J22:K22"/>
    <mergeCell ref="B7:E7"/>
    <mergeCell ref="B8:E8"/>
    <mergeCell ref="E20:F20"/>
    <mergeCell ref="E21:F21"/>
    <mergeCell ref="B2:K2"/>
    <mergeCell ref="B3:K3"/>
    <mergeCell ref="B4:K4"/>
    <mergeCell ref="B6:E6"/>
    <mergeCell ref="K15:K16"/>
    <mergeCell ref="B17:C17"/>
    <mergeCell ref="D17:E17"/>
    <mergeCell ref="H17:I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83203125" style="0" customWidth="1"/>
    <col min="8" max="8" width="16" style="0" customWidth="1"/>
    <col min="9" max="9" width="19" style="0" customWidth="1"/>
    <col min="10" max="11" width="16" style="0" customWidth="1"/>
  </cols>
  <sheetData>
    <row r="1" ht="5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3" t="s">
        <v>53</v>
      </c>
      <c r="C6" s="33"/>
      <c r="D6" s="33"/>
      <c r="E6" s="33"/>
      <c r="F6" s="1" t="s">
        <v>3</v>
      </c>
      <c r="H6" s="1" t="s">
        <v>4</v>
      </c>
    </row>
    <row r="7" spans="2:8" ht="11.25">
      <c r="B7" s="33" t="s">
        <v>49</v>
      </c>
      <c r="C7" s="33"/>
      <c r="D7" s="33"/>
      <c r="E7" s="33"/>
      <c r="F7" s="1" t="s">
        <v>5</v>
      </c>
      <c r="H7" s="2">
        <v>2</v>
      </c>
    </row>
    <row r="8" spans="2:6" ht="11.25">
      <c r="B8" s="33" t="s">
        <v>6</v>
      </c>
      <c r="C8" s="33"/>
      <c r="D8" s="33"/>
      <c r="E8" s="33"/>
      <c r="F8" s="1" t="s">
        <v>7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54</v>
      </c>
    </row>
    <row r="11" spans="6:8" ht="11.25">
      <c r="F11" s="1" t="s">
        <v>10</v>
      </c>
      <c r="H11" s="1" t="s">
        <v>50</v>
      </c>
    </row>
    <row r="12" spans="6:8" ht="11.25">
      <c r="F12" s="1" t="s">
        <v>11</v>
      </c>
      <c r="H12" s="1" t="s">
        <v>13</v>
      </c>
    </row>
    <row r="13" spans="6:8" ht="11.25">
      <c r="F13" s="1" t="s">
        <v>12</v>
      </c>
      <c r="H13" s="1" t="s">
        <v>13</v>
      </c>
    </row>
    <row r="15" spans="2:11" ht="11.25">
      <c r="B15" s="28" t="s">
        <v>14</v>
      </c>
      <c r="C15" s="28"/>
      <c r="D15" s="28" t="s">
        <v>15</v>
      </c>
      <c r="E15" s="28"/>
      <c r="G15" s="28" t="s">
        <v>16</v>
      </c>
      <c r="H15" s="28"/>
      <c r="I15" s="28"/>
      <c r="J15" s="28"/>
      <c r="K15" s="28" t="s">
        <v>15</v>
      </c>
    </row>
    <row r="16" spans="2:11" ht="11.25">
      <c r="B16" s="28"/>
      <c r="C16" s="28"/>
      <c r="D16" s="28"/>
      <c r="E16" s="28"/>
      <c r="G16" s="28"/>
      <c r="H16" s="28"/>
      <c r="I16" s="28"/>
      <c r="J16" s="28"/>
      <c r="K16" s="28"/>
    </row>
    <row r="17" spans="2:11" ht="11.25" customHeight="1">
      <c r="B17" s="29" t="s">
        <v>17</v>
      </c>
      <c r="C17" s="29"/>
      <c r="D17" s="30" t="s">
        <v>18</v>
      </c>
      <c r="E17" s="30"/>
      <c r="G17" s="3"/>
      <c r="H17" s="31"/>
      <c r="I17" s="31"/>
      <c r="J17" s="4"/>
      <c r="K17" s="4"/>
    </row>
    <row r="19" ht="11.25">
      <c r="B19" s="5" t="s">
        <v>19</v>
      </c>
    </row>
    <row r="20" spans="2:11" ht="11.25">
      <c r="B20" s="6" t="s">
        <v>20</v>
      </c>
      <c r="C20" s="7" t="s">
        <v>21</v>
      </c>
      <c r="D20" s="7" t="s">
        <v>22</v>
      </c>
      <c r="E20" s="34" t="s">
        <v>23</v>
      </c>
      <c r="F20" s="34"/>
      <c r="G20" s="7" t="s">
        <v>24</v>
      </c>
      <c r="H20" s="7" t="s">
        <v>25</v>
      </c>
      <c r="I20" s="7" t="s">
        <v>26</v>
      </c>
      <c r="J20" s="43" t="s">
        <v>27</v>
      </c>
      <c r="K20" s="44"/>
    </row>
    <row r="21" spans="2:11" ht="11.25">
      <c r="B21" s="8" t="s">
        <v>28</v>
      </c>
      <c r="C21" s="9">
        <v>298569.88</v>
      </c>
      <c r="D21" s="10"/>
      <c r="E21" s="35">
        <v>298569.88</v>
      </c>
      <c r="F21" s="35"/>
      <c r="G21" s="9">
        <v>319182.02</v>
      </c>
      <c r="H21" s="22">
        <v>15959.1</v>
      </c>
      <c r="I21" s="10"/>
      <c r="J21" s="50">
        <f>H21+K34+K38+E41+E42+E43+E44+E45</f>
        <v>321097.0600000001</v>
      </c>
      <c r="K21" s="51"/>
    </row>
    <row r="22" spans="3:11" ht="11.25">
      <c r="C22" s="11">
        <v>298569.88</v>
      </c>
      <c r="D22" s="12"/>
      <c r="E22" s="36">
        <v>298569.88</v>
      </c>
      <c r="F22" s="36"/>
      <c r="G22" s="11">
        <v>319182.02</v>
      </c>
      <c r="H22" s="23">
        <v>15959.1</v>
      </c>
      <c r="I22" s="12"/>
      <c r="J22" s="52">
        <f>J21</f>
        <v>321097.0600000001</v>
      </c>
      <c r="K22" s="26"/>
    </row>
    <row r="23" spans="6:7" ht="11.25">
      <c r="F23" s="13" t="s">
        <v>29</v>
      </c>
      <c r="G23" s="14">
        <v>-20612.14</v>
      </c>
    </row>
    <row r="24" spans="6:7" ht="11.25">
      <c r="F24" s="13" t="s">
        <v>30</v>
      </c>
      <c r="G24" s="14">
        <v>39201.51</v>
      </c>
    </row>
    <row r="26" spans="2:11" ht="11.25">
      <c r="B26" s="34" t="s">
        <v>28</v>
      </c>
      <c r="C26" s="34"/>
      <c r="D26" s="34"/>
      <c r="E26" s="34"/>
      <c r="F26" s="34"/>
      <c r="G26" s="34"/>
      <c r="H26" s="34"/>
      <c r="I26" s="34"/>
      <c r="J26" s="34"/>
      <c r="K26" s="7" t="s">
        <v>31</v>
      </c>
    </row>
    <row r="27" spans="2:11" ht="11.25">
      <c r="B27" s="37" t="s">
        <v>32</v>
      </c>
      <c r="C27" s="37"/>
      <c r="D27" s="37"/>
      <c r="E27" s="37"/>
      <c r="F27" s="37"/>
      <c r="G27" s="37"/>
      <c r="H27" s="37"/>
      <c r="I27" s="37"/>
      <c r="J27" s="37"/>
      <c r="K27" s="17">
        <v>61309</v>
      </c>
    </row>
    <row r="28" spans="2:11" ht="11.25">
      <c r="B28" s="37" t="s">
        <v>33</v>
      </c>
      <c r="C28" s="37"/>
      <c r="D28" s="37"/>
      <c r="E28" s="37"/>
      <c r="F28" s="37"/>
      <c r="G28" s="37"/>
      <c r="H28" s="37"/>
      <c r="I28" s="37"/>
      <c r="J28" s="37"/>
      <c r="K28" s="21">
        <v>38252.9</v>
      </c>
    </row>
    <row r="29" spans="2:11" ht="11.25">
      <c r="B29" s="37" t="s">
        <v>34</v>
      </c>
      <c r="C29" s="37"/>
      <c r="D29" s="37"/>
      <c r="E29" s="37"/>
      <c r="F29" s="37"/>
      <c r="G29" s="37"/>
      <c r="H29" s="37"/>
      <c r="I29" s="37"/>
      <c r="J29" s="37"/>
      <c r="K29" s="15">
        <v>942</v>
      </c>
    </row>
    <row r="30" spans="2:11" ht="11.25">
      <c r="B30" s="37" t="s">
        <v>35</v>
      </c>
      <c r="C30" s="37"/>
      <c r="D30" s="37"/>
      <c r="E30" s="37"/>
      <c r="F30" s="37"/>
      <c r="G30" s="37"/>
      <c r="H30" s="37"/>
      <c r="I30" s="37"/>
      <c r="J30" s="37"/>
      <c r="K30" s="21">
        <v>51721.8</v>
      </c>
    </row>
    <row r="31" spans="2:11" ht="11.25">
      <c r="B31" s="37" t="s">
        <v>36</v>
      </c>
      <c r="C31" s="37"/>
      <c r="D31" s="37"/>
      <c r="E31" s="37"/>
      <c r="F31" s="37"/>
      <c r="G31" s="37"/>
      <c r="H31" s="37"/>
      <c r="I31" s="37"/>
      <c r="J31" s="37"/>
      <c r="K31" s="21">
        <v>28373.7</v>
      </c>
    </row>
    <row r="32" spans="2:11" ht="11.25">
      <c r="B32" s="37" t="s">
        <v>37</v>
      </c>
      <c r="C32" s="37"/>
      <c r="D32" s="37"/>
      <c r="E32" s="37"/>
      <c r="F32" s="37"/>
      <c r="G32" s="37"/>
      <c r="H32" s="37"/>
      <c r="I32" s="37"/>
      <c r="J32" s="37"/>
      <c r="K32" s="21">
        <v>1256.4</v>
      </c>
    </row>
    <row r="33" spans="10:11" ht="11.25">
      <c r="J33" s="13" t="s">
        <v>38</v>
      </c>
      <c r="K33" s="23">
        <f>K27+K28+K29+K30+K31+K32</f>
        <v>181855.80000000002</v>
      </c>
    </row>
    <row r="34" spans="10:11" ht="11.25">
      <c r="J34" s="13" t="s">
        <v>39</v>
      </c>
      <c r="K34" s="23">
        <f>K33</f>
        <v>181855.80000000002</v>
      </c>
    </row>
    <row r="36" spans="2:11" ht="11.25">
      <c r="B36" s="34" t="s">
        <v>46</v>
      </c>
      <c r="C36" s="34"/>
      <c r="D36" s="34"/>
      <c r="E36" s="34"/>
      <c r="F36" s="34"/>
      <c r="G36" s="34"/>
      <c r="H36" s="34"/>
      <c r="I36" s="34"/>
      <c r="J36" s="34"/>
      <c r="K36" s="7" t="s">
        <v>31</v>
      </c>
    </row>
    <row r="37" spans="2:11" ht="11.25">
      <c r="B37" s="37" t="s">
        <v>32</v>
      </c>
      <c r="C37" s="37"/>
      <c r="D37" s="37"/>
      <c r="E37" s="37"/>
      <c r="F37" s="37"/>
      <c r="G37" s="37"/>
      <c r="H37" s="37"/>
      <c r="I37" s="37"/>
      <c r="J37" s="37"/>
      <c r="K37" s="17">
        <v>53225</v>
      </c>
    </row>
    <row r="38" spans="10:11" ht="11.25">
      <c r="J38" s="13" t="s">
        <v>38</v>
      </c>
      <c r="K38" s="24">
        <v>53225</v>
      </c>
    </row>
    <row r="39" spans="2:6" ht="12.75">
      <c r="B39" s="38" t="s">
        <v>40</v>
      </c>
      <c r="C39" s="38"/>
      <c r="D39" s="38"/>
      <c r="E39" s="38"/>
      <c r="F39" s="38"/>
    </row>
    <row r="40" spans="2:10" ht="11.25">
      <c r="B40" s="34" t="s">
        <v>41</v>
      </c>
      <c r="C40" s="34"/>
      <c r="D40" s="34"/>
      <c r="E40" s="34" t="s">
        <v>31</v>
      </c>
      <c r="F40" s="34"/>
      <c r="G40" s="19"/>
      <c r="H40" s="19"/>
      <c r="I40" s="20"/>
      <c r="J40" s="20"/>
    </row>
    <row r="41" spans="2:8" ht="11.25">
      <c r="B41" s="39" t="s">
        <v>42</v>
      </c>
      <c r="C41" s="39"/>
      <c r="D41" s="39"/>
      <c r="E41" s="49">
        <v>28526.27</v>
      </c>
      <c r="F41" s="49"/>
      <c r="G41" s="19"/>
      <c r="H41" s="19"/>
    </row>
    <row r="42" spans="2:8" ht="11.25">
      <c r="B42" s="39" t="s">
        <v>43</v>
      </c>
      <c r="C42" s="39"/>
      <c r="D42" s="39"/>
      <c r="E42" s="49">
        <v>15102.14</v>
      </c>
      <c r="F42" s="49"/>
      <c r="G42" s="19"/>
      <c r="H42" s="19"/>
    </row>
    <row r="43" spans="2:8" ht="11.25">
      <c r="B43" s="39" t="s">
        <v>44</v>
      </c>
      <c r="C43" s="39"/>
      <c r="D43" s="39"/>
      <c r="E43" s="49">
        <v>1782.89</v>
      </c>
      <c r="F43" s="49"/>
      <c r="G43" s="19"/>
      <c r="H43" s="19"/>
    </row>
    <row r="44" spans="2:8" ht="11.25">
      <c r="B44" s="39" t="s">
        <v>45</v>
      </c>
      <c r="C44" s="39"/>
      <c r="D44" s="39"/>
      <c r="E44" s="41">
        <v>2202.4</v>
      </c>
      <c r="F44" s="41"/>
      <c r="G44" s="19"/>
      <c r="H44" s="19"/>
    </row>
    <row r="45" spans="2:8" ht="11.25">
      <c r="B45" s="37" t="s">
        <v>47</v>
      </c>
      <c r="C45" s="37"/>
      <c r="D45" s="37"/>
      <c r="E45" s="42">
        <v>22443.46</v>
      </c>
      <c r="F45" s="42"/>
      <c r="G45" s="19"/>
      <c r="H45" s="19"/>
    </row>
    <row r="46" ht="11.25" customHeight="1"/>
  </sheetData>
  <sheetProtection/>
  <mergeCells count="41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30:J30"/>
    <mergeCell ref="B31:J31"/>
    <mergeCell ref="E20:F20"/>
    <mergeCell ref="J20:K20"/>
    <mergeCell ref="E21:F21"/>
    <mergeCell ref="J21:K21"/>
    <mergeCell ref="E22:F22"/>
    <mergeCell ref="J22:K22"/>
    <mergeCell ref="B26:J26"/>
    <mergeCell ref="B27:J27"/>
    <mergeCell ref="B28:J28"/>
    <mergeCell ref="B29:J29"/>
    <mergeCell ref="B43:D43"/>
    <mergeCell ref="E43:F43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4:D44"/>
    <mergeCell ref="E44:F44"/>
    <mergeCell ref="B45:D45"/>
    <mergeCell ref="E45:F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83203125" style="0" customWidth="1"/>
    <col min="8" max="8" width="16" style="0" customWidth="1"/>
    <col min="9" max="9" width="19" style="0" customWidth="1"/>
    <col min="10" max="11" width="16" style="0" customWidth="1"/>
  </cols>
  <sheetData>
    <row r="1" ht="5.25" customHeight="1"/>
    <row r="2" spans="2:11" ht="12.7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8" ht="11.25">
      <c r="B6" s="33" t="s">
        <v>55</v>
      </c>
      <c r="C6" s="33"/>
      <c r="D6" s="33"/>
      <c r="E6" s="33"/>
      <c r="F6" s="1" t="s">
        <v>3</v>
      </c>
      <c r="H6" s="1" t="s">
        <v>4</v>
      </c>
    </row>
    <row r="7" spans="2:8" ht="11.25">
      <c r="B7" s="33" t="s">
        <v>49</v>
      </c>
      <c r="C7" s="33"/>
      <c r="D7" s="33"/>
      <c r="E7" s="33"/>
      <c r="F7" s="1" t="s">
        <v>5</v>
      </c>
      <c r="H7" s="2">
        <v>2</v>
      </c>
    </row>
    <row r="8" spans="2:6" ht="11.25">
      <c r="B8" s="33" t="s">
        <v>6</v>
      </c>
      <c r="C8" s="33"/>
      <c r="D8" s="33"/>
      <c r="E8" s="33"/>
      <c r="F8" s="1" t="s">
        <v>7</v>
      </c>
    </row>
    <row r="9" spans="6:8" ht="11.25">
      <c r="F9" s="1" t="s">
        <v>8</v>
      </c>
      <c r="H9" s="2">
        <v>18</v>
      </c>
    </row>
    <row r="10" spans="6:8" ht="11.25">
      <c r="F10" s="1" t="s">
        <v>9</v>
      </c>
      <c r="H10" s="1" t="s">
        <v>56</v>
      </c>
    </row>
    <row r="11" spans="6:8" ht="11.25">
      <c r="F11" s="1" t="s">
        <v>10</v>
      </c>
      <c r="H11" s="1" t="s">
        <v>50</v>
      </c>
    </row>
    <row r="12" spans="6:8" ht="11.25">
      <c r="F12" s="1" t="s">
        <v>11</v>
      </c>
      <c r="H12" s="1" t="s">
        <v>13</v>
      </c>
    </row>
    <row r="13" spans="6:8" ht="11.25">
      <c r="F13" s="1" t="s">
        <v>12</v>
      </c>
      <c r="H13" s="1" t="s">
        <v>13</v>
      </c>
    </row>
    <row r="15" spans="2:11" ht="11.25">
      <c r="B15" s="28" t="s">
        <v>14</v>
      </c>
      <c r="C15" s="28"/>
      <c r="D15" s="28" t="s">
        <v>15</v>
      </c>
      <c r="E15" s="28"/>
      <c r="G15" s="28" t="s">
        <v>16</v>
      </c>
      <c r="H15" s="28"/>
      <c r="I15" s="28"/>
      <c r="J15" s="28"/>
      <c r="K15" s="28" t="s">
        <v>15</v>
      </c>
    </row>
    <row r="16" spans="2:11" ht="11.25">
      <c r="B16" s="28"/>
      <c r="C16" s="28"/>
      <c r="D16" s="28"/>
      <c r="E16" s="28"/>
      <c r="G16" s="28"/>
      <c r="H16" s="28"/>
      <c r="I16" s="28"/>
      <c r="J16" s="28"/>
      <c r="K16" s="28"/>
    </row>
    <row r="17" spans="2:11" ht="11.25" customHeight="1">
      <c r="B17" s="29" t="s">
        <v>17</v>
      </c>
      <c r="C17" s="29"/>
      <c r="D17" s="30" t="s">
        <v>18</v>
      </c>
      <c r="E17" s="30"/>
      <c r="G17" s="3"/>
      <c r="H17" s="31"/>
      <c r="I17" s="31"/>
      <c r="J17" s="4"/>
      <c r="K17" s="4"/>
    </row>
    <row r="19" ht="11.25">
      <c r="B19" s="5" t="s">
        <v>19</v>
      </c>
    </row>
    <row r="20" spans="2:11" ht="11.25">
      <c r="B20" s="6" t="s">
        <v>20</v>
      </c>
      <c r="C20" s="7" t="s">
        <v>21</v>
      </c>
      <c r="D20" s="7" t="s">
        <v>22</v>
      </c>
      <c r="E20" s="34" t="s">
        <v>23</v>
      </c>
      <c r="F20" s="34"/>
      <c r="G20" s="7" t="s">
        <v>24</v>
      </c>
      <c r="H20" s="7" t="s">
        <v>25</v>
      </c>
      <c r="I20" s="7" t="s">
        <v>26</v>
      </c>
      <c r="J20" s="43" t="s">
        <v>27</v>
      </c>
      <c r="K20" s="44"/>
    </row>
    <row r="21" spans="2:11" ht="11.25">
      <c r="B21" s="8" t="s">
        <v>28</v>
      </c>
      <c r="C21" s="9">
        <v>290780.82</v>
      </c>
      <c r="D21" s="10"/>
      <c r="E21" s="35">
        <v>290780.82</v>
      </c>
      <c r="F21" s="35"/>
      <c r="G21" s="9">
        <v>255846.08</v>
      </c>
      <c r="H21" s="22">
        <v>12792.3</v>
      </c>
      <c r="I21" s="10"/>
      <c r="J21" s="45">
        <f>H21+K34+K38+E41+E42+E43+E44+E45</f>
        <v>289344.0399999999</v>
      </c>
      <c r="K21" s="46"/>
    </row>
    <row r="22" spans="3:11" ht="11.25">
      <c r="C22" s="11">
        <v>290780.82</v>
      </c>
      <c r="D22" s="12"/>
      <c r="E22" s="36">
        <v>290780.82</v>
      </c>
      <c r="F22" s="36"/>
      <c r="G22" s="11">
        <v>255846.08</v>
      </c>
      <c r="H22" s="23">
        <v>12792.3</v>
      </c>
      <c r="I22" s="12"/>
      <c r="J22" s="47">
        <f>J21</f>
        <v>289344.0399999999</v>
      </c>
      <c r="K22" s="48"/>
    </row>
    <row r="23" spans="6:7" ht="11.25">
      <c r="F23" s="13" t="s">
        <v>29</v>
      </c>
      <c r="G23" s="14">
        <v>34934.74</v>
      </c>
    </row>
    <row r="24" spans="6:7" ht="11.25">
      <c r="F24" s="13" t="s">
        <v>30</v>
      </c>
      <c r="G24" s="14">
        <v>118243.53</v>
      </c>
    </row>
    <row r="26" spans="2:11" ht="11.25">
      <c r="B26" s="34" t="s">
        <v>28</v>
      </c>
      <c r="C26" s="34"/>
      <c r="D26" s="34"/>
      <c r="E26" s="34"/>
      <c r="F26" s="34"/>
      <c r="G26" s="34"/>
      <c r="H26" s="34"/>
      <c r="I26" s="34"/>
      <c r="J26" s="34"/>
      <c r="K26" s="7" t="s">
        <v>31</v>
      </c>
    </row>
    <row r="27" spans="2:11" ht="11.25">
      <c r="B27" s="37" t="s">
        <v>32</v>
      </c>
      <c r="C27" s="37"/>
      <c r="D27" s="37"/>
      <c r="E27" s="37"/>
      <c r="F27" s="37"/>
      <c r="G27" s="37"/>
      <c r="H27" s="37"/>
      <c r="I27" s="37"/>
      <c r="J27" s="37"/>
      <c r="K27" s="17">
        <v>7819</v>
      </c>
    </row>
    <row r="28" spans="2:11" ht="11.25">
      <c r="B28" s="37" t="s">
        <v>33</v>
      </c>
      <c r="C28" s="37"/>
      <c r="D28" s="37"/>
      <c r="E28" s="37"/>
      <c r="F28" s="37"/>
      <c r="G28" s="37"/>
      <c r="H28" s="37"/>
      <c r="I28" s="37"/>
      <c r="J28" s="37"/>
      <c r="K28" s="16">
        <v>28278.25</v>
      </c>
    </row>
    <row r="29" spans="2:11" ht="11.25">
      <c r="B29" s="37" t="s">
        <v>34</v>
      </c>
      <c r="C29" s="37"/>
      <c r="D29" s="37"/>
      <c r="E29" s="37"/>
      <c r="F29" s="37"/>
      <c r="G29" s="37"/>
      <c r="H29" s="37"/>
      <c r="I29" s="37"/>
      <c r="J29" s="37"/>
      <c r="K29" s="17">
        <v>5456</v>
      </c>
    </row>
    <row r="30" spans="2:11" ht="11.25">
      <c r="B30" s="37" t="s">
        <v>35</v>
      </c>
      <c r="C30" s="37"/>
      <c r="D30" s="37"/>
      <c r="E30" s="37"/>
      <c r="F30" s="37"/>
      <c r="G30" s="37"/>
      <c r="H30" s="37"/>
      <c r="I30" s="37"/>
      <c r="J30" s="37"/>
      <c r="K30" s="16">
        <v>70345.02</v>
      </c>
    </row>
    <row r="31" spans="2:11" ht="11.25">
      <c r="B31" s="37" t="s">
        <v>36</v>
      </c>
      <c r="C31" s="37"/>
      <c r="D31" s="37"/>
      <c r="E31" s="37"/>
      <c r="F31" s="37"/>
      <c r="G31" s="37"/>
      <c r="H31" s="37"/>
      <c r="I31" s="37"/>
      <c r="J31" s="37"/>
      <c r="K31" s="16">
        <v>29989.94</v>
      </c>
    </row>
    <row r="32" spans="2:11" ht="11.25">
      <c r="B32" s="37" t="s">
        <v>37</v>
      </c>
      <c r="C32" s="37"/>
      <c r="D32" s="37"/>
      <c r="E32" s="37"/>
      <c r="F32" s="37"/>
      <c r="G32" s="37"/>
      <c r="H32" s="37"/>
      <c r="I32" s="37"/>
      <c r="J32" s="37"/>
      <c r="K32" s="16">
        <v>1327.97</v>
      </c>
    </row>
    <row r="33" spans="10:11" ht="11.25">
      <c r="J33" s="13" t="s">
        <v>38</v>
      </c>
      <c r="K33" s="11">
        <v>143216.18</v>
      </c>
    </row>
    <row r="34" spans="10:11" ht="11.25">
      <c r="J34" s="13" t="s">
        <v>39</v>
      </c>
      <c r="K34" s="11">
        <v>143216.18</v>
      </c>
    </row>
    <row r="36" spans="2:11" ht="11.25">
      <c r="B36" s="34" t="s">
        <v>46</v>
      </c>
      <c r="C36" s="34"/>
      <c r="D36" s="34"/>
      <c r="E36" s="34"/>
      <c r="F36" s="34"/>
      <c r="G36" s="34"/>
      <c r="H36" s="34"/>
      <c r="I36" s="34"/>
      <c r="J36" s="34"/>
      <c r="K36" s="7" t="s">
        <v>31</v>
      </c>
    </row>
    <row r="37" spans="2:11" ht="11.25">
      <c r="B37" s="37" t="s">
        <v>32</v>
      </c>
      <c r="C37" s="37"/>
      <c r="D37" s="37"/>
      <c r="E37" s="37"/>
      <c r="F37" s="37"/>
      <c r="G37" s="37"/>
      <c r="H37" s="37"/>
      <c r="I37" s="37"/>
      <c r="J37" s="37"/>
      <c r="K37" s="17">
        <v>59412</v>
      </c>
    </row>
    <row r="38" spans="10:11" ht="11.25">
      <c r="J38" s="13" t="s">
        <v>38</v>
      </c>
      <c r="K38" s="24">
        <v>59412</v>
      </c>
    </row>
    <row r="39" spans="2:6" ht="12.75">
      <c r="B39" s="38" t="s">
        <v>40</v>
      </c>
      <c r="C39" s="38"/>
      <c r="D39" s="38"/>
      <c r="E39" s="38"/>
      <c r="F39" s="38"/>
    </row>
    <row r="40" spans="2:10" ht="11.25">
      <c r="B40" s="34" t="s">
        <v>41</v>
      </c>
      <c r="C40" s="34"/>
      <c r="D40" s="34"/>
      <c r="E40" s="34" t="s">
        <v>31</v>
      </c>
      <c r="F40" s="34"/>
      <c r="G40" s="19"/>
      <c r="H40" s="19"/>
      <c r="I40" s="20"/>
      <c r="J40" s="20"/>
    </row>
    <row r="41" spans="2:8" ht="11.25">
      <c r="B41" s="39" t="s">
        <v>42</v>
      </c>
      <c r="C41" s="39"/>
      <c r="D41" s="39"/>
      <c r="E41" s="49">
        <v>30100.61</v>
      </c>
      <c r="F41" s="49"/>
      <c r="G41" s="19"/>
      <c r="H41" s="19"/>
    </row>
    <row r="42" spans="2:8" ht="11.25">
      <c r="B42" s="39" t="s">
        <v>43</v>
      </c>
      <c r="C42" s="39"/>
      <c r="D42" s="39"/>
      <c r="E42" s="49">
        <v>15935.62</v>
      </c>
      <c r="F42" s="49"/>
      <c r="G42" s="19"/>
      <c r="H42" s="19"/>
    </row>
    <row r="43" spans="2:8" ht="11.25">
      <c r="B43" s="39" t="s">
        <v>44</v>
      </c>
      <c r="C43" s="39"/>
      <c r="D43" s="39"/>
      <c r="E43" s="49">
        <v>1881.29</v>
      </c>
      <c r="F43" s="49"/>
      <c r="G43" s="19"/>
      <c r="H43" s="19"/>
    </row>
    <row r="44" spans="2:8" ht="11.25">
      <c r="B44" s="39" t="s">
        <v>45</v>
      </c>
      <c r="C44" s="39"/>
      <c r="D44" s="39"/>
      <c r="E44" s="49">
        <v>2323.94</v>
      </c>
      <c r="F44" s="49"/>
      <c r="G44" s="19"/>
      <c r="H44" s="19"/>
    </row>
    <row r="45" spans="2:8" ht="11.25">
      <c r="B45" s="37" t="s">
        <v>47</v>
      </c>
      <c r="C45" s="37"/>
      <c r="D45" s="37"/>
      <c r="E45" s="27">
        <v>23682.1</v>
      </c>
      <c r="F45" s="27"/>
      <c r="G45" s="19"/>
      <c r="H45" s="19"/>
    </row>
    <row r="46" ht="11.25" customHeight="1"/>
  </sheetData>
  <sheetProtection/>
  <mergeCells count="41">
    <mergeCell ref="K15:K16"/>
    <mergeCell ref="B2:K2"/>
    <mergeCell ref="B3:K3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B17:C17"/>
    <mergeCell ref="D17:E17"/>
    <mergeCell ref="H17:I17"/>
    <mergeCell ref="E20:F20"/>
    <mergeCell ref="B37:J37"/>
    <mergeCell ref="B39:F39"/>
    <mergeCell ref="E22:F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45:D45"/>
    <mergeCell ref="E45:F45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2018-02-22T22:34:13Z</cp:lastPrinted>
  <dcterms:created xsi:type="dcterms:W3CDTF">2018-02-22T22:34:13Z</dcterms:created>
  <dcterms:modified xsi:type="dcterms:W3CDTF">2018-03-26T01:17:12Z</dcterms:modified>
  <cp:category/>
  <cp:version/>
  <cp:contentType/>
  <cp:contentStatus/>
  <cp:revision>1</cp:revision>
</cp:coreProperties>
</file>