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440" windowHeight="7575" tabRatio="903"/>
  </bookViews>
  <sheets>
    <sheet name="МИРА, д. 16" sheetId="1" r:id="rId1"/>
    <sheet name="МИРА, д. 17" sheetId="2" r:id="rId2"/>
    <sheet name="МИРА, д. 18" sheetId="3" r:id="rId3"/>
    <sheet name="МИРА, д. 19" sheetId="4" r:id="rId4"/>
    <sheet name="МИРА, д. 24" sheetId="6" r:id="rId5"/>
  </sheets>
  <calcPr calcId="124519" refMode="R1C1"/>
</workbook>
</file>

<file path=xl/calcChain.xml><?xml version="1.0" encoding="utf-8"?>
<calcChain xmlns="http://schemas.openxmlformats.org/spreadsheetml/2006/main">
  <c r="J18" i="4"/>
  <c r="J18" i="3"/>
  <c r="J18" i="6"/>
  <c r="J18" i="2"/>
  <c r="J18" i="1"/>
</calcChain>
</file>

<file path=xl/sharedStrings.xml><?xml version="1.0" encoding="utf-8"?>
<sst xmlns="http://schemas.openxmlformats.org/spreadsheetml/2006/main" count="276" uniqueCount="72">
  <si>
    <t>Отчет</t>
  </si>
  <si>
    <t>управляющей организации ООО "Управляющая компания"</t>
  </si>
  <si>
    <t>по обслуживанию жилищного фонда</t>
  </si>
  <si>
    <t>Вид строения:</t>
  </si>
  <si>
    <t>Дата составления отчета: 5 марта 2021 г.</t>
  </si>
  <si>
    <t>Этажность:</t>
  </si>
  <si>
    <t>Период отчета с 1 января 2020 г. по 31 декабря 2020 г.</t>
  </si>
  <si>
    <t>Количество подъездов:</t>
  </si>
  <si>
    <t>Количество квартир:</t>
  </si>
  <si>
    <t>Площадь дома (о/ж):</t>
  </si>
  <si>
    <t>Площадь кровли:</t>
  </si>
  <si>
    <t>Наличие тех. подвала</t>
  </si>
  <si>
    <t>нет</t>
  </si>
  <si>
    <t>Наличие элеватора</t>
  </si>
  <si>
    <t>Перечень услуг и их стоимость</t>
  </si>
  <si>
    <t>Услуга</t>
  </si>
  <si>
    <t>Начислено</t>
  </si>
  <si>
    <t>Льготы</t>
  </si>
  <si>
    <t>К оплате</t>
  </si>
  <si>
    <t>Оплачено</t>
  </si>
  <si>
    <t>Финансирование</t>
  </si>
  <si>
    <t>Выполнено</t>
  </si>
  <si>
    <t>Тех. содержание и ремонт</t>
  </si>
  <si>
    <t>Долг:</t>
  </si>
  <si>
    <t>Всего долг:</t>
  </si>
  <si>
    <t>Дополнительные данные по тех. содержанию и ремонту</t>
  </si>
  <si>
    <t>Сумма</t>
  </si>
  <si>
    <t xml:space="preserve">    Услуги по управлению</t>
  </si>
  <si>
    <t xml:space="preserve">            Дератизация</t>
  </si>
  <si>
    <t xml:space="preserve">            Профтехиспытания внутридомовых электрических сетей</t>
  </si>
  <si>
    <t>Вывоз ТБО</t>
  </si>
  <si>
    <t>Адрес: ГАЛКИНО, МИРА, д. 16</t>
  </si>
  <si>
    <t>Кирпичный</t>
  </si>
  <si>
    <t>360,1 / 360,1 м. кв.</t>
  </si>
  <si>
    <t>350 м. кв.</t>
  </si>
  <si>
    <t>Ремонт и обслуживание внутридомового инж. оборудования</t>
  </si>
  <si>
    <t xml:space="preserve">    Ремонт ХВС</t>
  </si>
  <si>
    <t xml:space="preserve">    Промывка систем отопления</t>
  </si>
  <si>
    <t xml:space="preserve">    Аварийно-диспетчерская служба</t>
  </si>
  <si>
    <t>Обеспечение санитарного состояния жилых зданий и придомовых территорий</t>
  </si>
  <si>
    <t xml:space="preserve">    Санитарное содержание лестничных клеток</t>
  </si>
  <si>
    <t xml:space="preserve">    Санитарное содержание дворовых территорий</t>
  </si>
  <si>
    <t xml:space="preserve">    Услуги автотранспорта</t>
  </si>
  <si>
    <t xml:space="preserve">    Уборка чердаков и подвалов</t>
  </si>
  <si>
    <t>Общеэксплуатационные расходы</t>
  </si>
  <si>
    <t>Профосмотры</t>
  </si>
  <si>
    <t xml:space="preserve">Итого </t>
  </si>
  <si>
    <t>КР СОИ</t>
  </si>
  <si>
    <t>Адрес: ГАЛКИНО, МИРА, д. 17</t>
  </si>
  <si>
    <t>625,3 / 625,3 м. кв.</t>
  </si>
  <si>
    <t>600 м. кв.</t>
  </si>
  <si>
    <t>Ремонт и обслуживание конструктивных элементов</t>
  </si>
  <si>
    <t xml:space="preserve">    Ремонт кровли</t>
  </si>
  <si>
    <t xml:space="preserve">    Ремонт стен, перегородок, полов</t>
  </si>
  <si>
    <t xml:space="preserve">    Прочие работы (устройство настенного желоба)</t>
  </si>
  <si>
    <t xml:space="preserve">    Ремонт  системы отопления</t>
  </si>
  <si>
    <t xml:space="preserve">    Ремонт канализации</t>
  </si>
  <si>
    <t>Электромантажные работы</t>
  </si>
  <si>
    <t xml:space="preserve">    Ремонт освещения</t>
  </si>
  <si>
    <t>Адрес: ГАЛКИНО, МИРА, д. 24</t>
  </si>
  <si>
    <t>2 079,8 / 2 079,8 м. кв.</t>
  </si>
  <si>
    <t>500 м. кв.</t>
  </si>
  <si>
    <t xml:space="preserve">    Закрытие продухов, входов на чердаки, в подвалы и т.д.</t>
  </si>
  <si>
    <t xml:space="preserve">    Ремонт системы электроснабжения</t>
  </si>
  <si>
    <t xml:space="preserve">            Техобслуживание газового оборудования ВДГО</t>
  </si>
  <si>
    <t xml:space="preserve">Общедомовые нужды (электроэнергия) </t>
  </si>
  <si>
    <t>Адрес: ГАЛКИНО, МИРА, д. 18</t>
  </si>
  <si>
    <t>317,2 / 317,2 м. кв.</t>
  </si>
  <si>
    <t>Адрес: ГАЛКИНО, МИРА, д. 19</t>
  </si>
  <si>
    <t>280,5 / 280,5 м. кв.</t>
  </si>
  <si>
    <t xml:space="preserve">        Уборка чердаков</t>
  </si>
  <si>
    <t>Составляющая тарифа</t>
  </si>
</sst>
</file>

<file path=xl/styles.xml><?xml version="1.0" encoding="utf-8"?>
<styleSheet xmlns="http://schemas.openxmlformats.org/spreadsheetml/2006/main">
  <numFmts count="8">
    <numFmt numFmtId="164" formatCode="#,##0.00;[Red]\-#,##0.00"/>
    <numFmt numFmtId="165" formatCode="#,##0;[Red]\-#,##0"/>
    <numFmt numFmtId="166" formatCode="#,##0.0;[Red]\-#,##0.0"/>
    <numFmt numFmtId="167" formatCode="0.00;[Red]\-0.00"/>
    <numFmt numFmtId="168" formatCode="#,##0.00_ ;[Red]\-#,##0.00\ "/>
    <numFmt numFmtId="169" formatCode="#,##0.000;[Red]\-#,##0.000"/>
    <numFmt numFmtId="170" formatCode="#,##0.0_ ;[Red]\-#,##0.0\ "/>
    <numFmt numFmtId="171" formatCode="0;[Red]\-0"/>
  </numFmts>
  <fonts count="4">
    <font>
      <sz val="8"/>
      <name val="Arial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NumberFormat="1" applyFont="1" applyBorder="1" applyAlignment="1">
      <alignment horizontal="right" vertical="top"/>
    </xf>
    <xf numFmtId="0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168" fontId="1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 vertical="top"/>
    </xf>
    <xf numFmtId="165" fontId="1" fillId="0" borderId="2" xfId="0" applyNumberFormat="1" applyFont="1" applyBorder="1" applyAlignment="1">
      <alignment horizontal="right" vertical="top"/>
    </xf>
    <xf numFmtId="167" fontId="2" fillId="0" borderId="2" xfId="0" applyNumberFormat="1" applyFont="1" applyBorder="1" applyAlignment="1">
      <alignment horizontal="right" vertical="top"/>
    </xf>
    <xf numFmtId="166" fontId="2" fillId="0" borderId="2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left"/>
    </xf>
    <xf numFmtId="164" fontId="2" fillId="0" borderId="2" xfId="0" applyNumberFormat="1" applyFont="1" applyBorder="1" applyAlignment="1">
      <alignment horizontal="right" vertical="top"/>
    </xf>
    <xf numFmtId="1" fontId="2" fillId="0" borderId="0" xfId="0" applyNumberFormat="1" applyFont="1" applyAlignment="1">
      <alignment horizontal="left"/>
    </xf>
    <xf numFmtId="171" fontId="1" fillId="0" borderId="2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top"/>
    </xf>
    <xf numFmtId="0" fontId="2" fillId="0" borderId="2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169" fontId="2" fillId="0" borderId="2" xfId="0" applyNumberFormat="1" applyFont="1" applyBorder="1" applyAlignment="1">
      <alignment horizontal="right" vertical="top"/>
    </xf>
    <xf numFmtId="169" fontId="1" fillId="0" borderId="2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center" vertical="top"/>
    </xf>
    <xf numFmtId="166" fontId="1" fillId="0" borderId="3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7" fontId="1" fillId="0" borderId="2" xfId="0" applyNumberFormat="1" applyFont="1" applyBorder="1" applyAlignment="1">
      <alignment horizontal="right" vertical="top"/>
    </xf>
    <xf numFmtId="166" fontId="2" fillId="0" borderId="2" xfId="0" applyNumberFormat="1" applyFont="1" applyBorder="1" applyAlignment="1">
      <alignment horizontal="right" vertical="top"/>
    </xf>
    <xf numFmtId="1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vertical="top"/>
    </xf>
    <xf numFmtId="166" fontId="1" fillId="0" borderId="2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M40"/>
  <sheetViews>
    <sheetView tabSelected="1" workbookViewId="0"/>
  </sheetViews>
  <sheetFormatPr defaultColWidth="10.6640625" defaultRowHeight="11.25"/>
  <cols>
    <col min="1" max="1" width="2.33203125" style="1" customWidth="1"/>
    <col min="2" max="2" width="38.1640625" style="1" customWidth="1"/>
    <col min="3" max="3" width="16" style="1" customWidth="1"/>
    <col min="4" max="4" width="16" style="1" hidden="1" customWidth="1"/>
    <col min="5" max="5" width="11.33203125" style="1" customWidth="1"/>
    <col min="6" max="6" width="4.5" style="1" customWidth="1"/>
    <col min="7" max="7" width="16.83203125" style="2" customWidth="1"/>
    <col min="8" max="8" width="3.5" style="1" customWidth="1"/>
    <col min="9" max="9" width="16" style="1" hidden="1" customWidth="1"/>
    <col min="10" max="10" width="3.33203125" style="1" customWidth="1"/>
    <col min="11" max="11" width="16" style="1" customWidth="1"/>
    <col min="12" max="16384" width="10.6640625" style="1"/>
  </cols>
  <sheetData>
    <row r="1" spans="2:11" ht="5.25" customHeight="1"/>
    <row r="2" spans="2:11" ht="12.7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2.7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2.75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6" spans="2:11">
      <c r="B6" s="39" t="s">
        <v>31</v>
      </c>
      <c r="C6" s="39"/>
      <c r="D6" s="39"/>
      <c r="E6" s="39"/>
      <c r="F6" s="3" t="s">
        <v>3</v>
      </c>
      <c r="H6" s="3" t="s">
        <v>32</v>
      </c>
    </row>
    <row r="7" spans="2:11">
      <c r="B7" s="39" t="s">
        <v>4</v>
      </c>
      <c r="C7" s="39"/>
      <c r="D7" s="39"/>
      <c r="E7" s="39"/>
      <c r="F7" s="3" t="s">
        <v>5</v>
      </c>
      <c r="H7" s="4">
        <v>2</v>
      </c>
    </row>
    <row r="8" spans="2:11">
      <c r="B8" s="39" t="s">
        <v>6</v>
      </c>
      <c r="C8" s="39"/>
      <c r="D8" s="39"/>
      <c r="E8" s="39"/>
      <c r="F8" s="3" t="s">
        <v>7</v>
      </c>
      <c r="H8" s="4">
        <v>1</v>
      </c>
    </row>
    <row r="9" spans="2:11">
      <c r="F9" s="3" t="s">
        <v>8</v>
      </c>
      <c r="H9" s="4">
        <v>8</v>
      </c>
    </row>
    <row r="10" spans="2:11">
      <c r="F10" s="3" t="s">
        <v>9</v>
      </c>
      <c r="H10" s="3" t="s">
        <v>33</v>
      </c>
    </row>
    <row r="11" spans="2:11">
      <c r="F11" s="3" t="s">
        <v>10</v>
      </c>
      <c r="H11" s="3" t="s">
        <v>34</v>
      </c>
    </row>
    <row r="12" spans="2:11">
      <c r="F12" s="3" t="s">
        <v>11</v>
      </c>
      <c r="H12" s="3" t="s">
        <v>12</v>
      </c>
    </row>
    <row r="13" spans="2:11">
      <c r="F13" s="3" t="s">
        <v>13</v>
      </c>
      <c r="H13" s="3" t="s">
        <v>12</v>
      </c>
    </row>
    <row r="16" spans="2:11">
      <c r="B16" s="5" t="s">
        <v>14</v>
      </c>
    </row>
    <row r="17" spans="2:13">
      <c r="B17" s="6" t="s">
        <v>15</v>
      </c>
      <c r="C17" s="7" t="s">
        <v>16</v>
      </c>
      <c r="D17" s="7" t="s">
        <v>17</v>
      </c>
      <c r="E17" s="41" t="s">
        <v>18</v>
      </c>
      <c r="F17" s="41"/>
      <c r="G17" s="44" t="s">
        <v>19</v>
      </c>
      <c r="H17" s="45"/>
      <c r="I17" s="7" t="s">
        <v>20</v>
      </c>
      <c r="J17" s="48" t="s">
        <v>21</v>
      </c>
      <c r="K17" s="49"/>
    </row>
    <row r="18" spans="2:13">
      <c r="B18" s="8" t="s">
        <v>22</v>
      </c>
      <c r="C18" s="9">
        <v>105515.56</v>
      </c>
      <c r="D18" s="10"/>
      <c r="E18" s="42">
        <v>105515.56</v>
      </c>
      <c r="F18" s="42"/>
      <c r="G18" s="46">
        <v>108535.59</v>
      </c>
      <c r="H18" s="47"/>
      <c r="I18" s="10"/>
      <c r="J18" s="50">
        <f>K34+E36+E37+E38+E39+E40</f>
        <v>119860.24</v>
      </c>
      <c r="K18" s="51"/>
    </row>
    <row r="19" spans="2:13">
      <c r="F19" s="11" t="s">
        <v>23</v>
      </c>
      <c r="G19" s="12">
        <v>-3020.03</v>
      </c>
      <c r="K19" s="13"/>
    </row>
    <row r="20" spans="2:13">
      <c r="F20" s="11" t="s">
        <v>24</v>
      </c>
      <c r="G20" s="12">
        <v>268816.59999999998</v>
      </c>
    </row>
    <row r="22" spans="2:13">
      <c r="B22" s="41" t="s">
        <v>22</v>
      </c>
      <c r="C22" s="41"/>
      <c r="D22" s="41"/>
      <c r="E22" s="41"/>
      <c r="F22" s="41"/>
      <c r="G22" s="41"/>
      <c r="H22" s="41"/>
      <c r="I22" s="41"/>
      <c r="J22" s="41"/>
      <c r="K22" s="7" t="s">
        <v>26</v>
      </c>
    </row>
    <row r="23" spans="2:13">
      <c r="B23" s="43" t="s">
        <v>35</v>
      </c>
      <c r="C23" s="43"/>
      <c r="D23" s="43"/>
      <c r="E23" s="43"/>
      <c r="F23" s="43"/>
      <c r="G23" s="43"/>
      <c r="H23" s="43"/>
      <c r="I23" s="43"/>
      <c r="J23" s="43"/>
      <c r="K23" s="14">
        <v>10086.959999999999</v>
      </c>
    </row>
    <row r="24" spans="2:13">
      <c r="B24" s="40" t="s">
        <v>36</v>
      </c>
      <c r="C24" s="40"/>
      <c r="D24" s="40"/>
      <c r="E24" s="40"/>
      <c r="F24" s="40"/>
      <c r="G24" s="40"/>
      <c r="H24" s="40"/>
      <c r="I24" s="40"/>
      <c r="J24" s="40"/>
      <c r="K24" s="9">
        <v>5160</v>
      </c>
    </row>
    <row r="25" spans="2:13">
      <c r="B25" s="40" t="s">
        <v>37</v>
      </c>
      <c r="C25" s="40"/>
      <c r="D25" s="40"/>
      <c r="E25" s="40"/>
      <c r="F25" s="40"/>
      <c r="G25" s="40"/>
      <c r="H25" s="40"/>
      <c r="I25" s="40"/>
      <c r="J25" s="40"/>
      <c r="K25" s="9">
        <v>2896</v>
      </c>
    </row>
    <row r="26" spans="2:13">
      <c r="B26" s="40" t="s">
        <v>38</v>
      </c>
      <c r="C26" s="40"/>
      <c r="D26" s="40"/>
      <c r="E26" s="40"/>
      <c r="F26" s="40"/>
      <c r="G26" s="40"/>
      <c r="H26" s="40"/>
      <c r="I26" s="40"/>
      <c r="J26" s="40"/>
      <c r="K26" s="9">
        <v>2030.96</v>
      </c>
    </row>
    <row r="27" spans="2:13">
      <c r="B27" s="43" t="s">
        <v>39</v>
      </c>
      <c r="C27" s="43"/>
      <c r="D27" s="43"/>
      <c r="E27" s="43"/>
      <c r="F27" s="43"/>
      <c r="G27" s="43"/>
      <c r="H27" s="43"/>
      <c r="I27" s="43"/>
      <c r="J27" s="43"/>
      <c r="K27" s="14">
        <v>48425.69</v>
      </c>
      <c r="M27" s="13"/>
    </row>
    <row r="28" spans="2:13">
      <c r="B28" s="43" t="s">
        <v>40</v>
      </c>
      <c r="C28" s="43"/>
      <c r="D28" s="43"/>
      <c r="E28" s="43"/>
      <c r="F28" s="43"/>
      <c r="G28" s="43"/>
      <c r="H28" s="43"/>
      <c r="I28" s="43"/>
      <c r="J28" s="43"/>
      <c r="K28" s="14">
        <v>12704.33</v>
      </c>
    </row>
    <row r="29" spans="2:13">
      <c r="B29" s="43" t="s">
        <v>41</v>
      </c>
      <c r="C29" s="43"/>
      <c r="D29" s="43"/>
      <c r="E29" s="43"/>
      <c r="F29" s="43"/>
      <c r="G29" s="43"/>
      <c r="H29" s="43"/>
      <c r="I29" s="43"/>
      <c r="J29" s="43"/>
      <c r="K29" s="14">
        <v>22920.18</v>
      </c>
      <c r="L29" s="13"/>
    </row>
    <row r="30" spans="2:13">
      <c r="B30" s="43" t="s">
        <v>42</v>
      </c>
      <c r="C30" s="43"/>
      <c r="D30" s="43"/>
      <c r="E30" s="43"/>
      <c r="F30" s="43"/>
      <c r="G30" s="43"/>
      <c r="H30" s="43"/>
      <c r="I30" s="43"/>
      <c r="J30" s="43"/>
      <c r="K30" s="14">
        <v>2074.1799999999998</v>
      </c>
    </row>
    <row r="31" spans="2:13">
      <c r="B31" s="43" t="s">
        <v>43</v>
      </c>
      <c r="C31" s="43"/>
      <c r="D31" s="43"/>
      <c r="E31" s="43"/>
      <c r="F31" s="43"/>
      <c r="G31" s="43"/>
      <c r="H31" s="43"/>
      <c r="I31" s="43"/>
      <c r="J31" s="43"/>
      <c r="K31" s="14">
        <v>10727</v>
      </c>
    </row>
    <row r="32" spans="2:13">
      <c r="B32" s="43" t="s">
        <v>44</v>
      </c>
      <c r="C32" s="43"/>
      <c r="D32" s="43"/>
      <c r="E32" s="43"/>
      <c r="F32" s="43"/>
      <c r="G32" s="43"/>
      <c r="H32" s="43"/>
      <c r="I32" s="43"/>
      <c r="J32" s="43"/>
      <c r="K32" s="14">
        <v>10889.42</v>
      </c>
    </row>
    <row r="33" spans="2:12">
      <c r="B33" s="43" t="s">
        <v>45</v>
      </c>
      <c r="C33" s="43"/>
      <c r="D33" s="43"/>
      <c r="E33" s="43"/>
      <c r="F33" s="43"/>
      <c r="G33" s="43"/>
      <c r="H33" s="43"/>
      <c r="I33" s="43"/>
      <c r="J33" s="43"/>
      <c r="K33" s="14">
        <v>345.7</v>
      </c>
    </row>
    <row r="34" spans="2:12">
      <c r="J34" s="11" t="s">
        <v>46</v>
      </c>
      <c r="K34" s="15">
        <v>69747.77</v>
      </c>
      <c r="L34" s="13"/>
    </row>
    <row r="35" spans="2:12" ht="12.75">
      <c r="B35" s="52" t="s">
        <v>25</v>
      </c>
      <c r="C35" s="52"/>
      <c r="D35" s="52"/>
      <c r="E35" s="52"/>
      <c r="F35" s="52"/>
    </row>
    <row r="36" spans="2:12">
      <c r="B36" s="40" t="s">
        <v>27</v>
      </c>
      <c r="C36" s="40"/>
      <c r="D36" s="40"/>
      <c r="E36" s="54">
        <v>25330.5</v>
      </c>
      <c r="F36" s="54"/>
    </row>
    <row r="37" spans="2:12">
      <c r="B37" s="40" t="s">
        <v>28</v>
      </c>
      <c r="C37" s="40"/>
      <c r="D37" s="40"/>
      <c r="E37" s="54">
        <v>822.7</v>
      </c>
      <c r="F37" s="54"/>
    </row>
    <row r="38" spans="2:12">
      <c r="B38" s="40" t="s">
        <v>29</v>
      </c>
      <c r="C38" s="40"/>
      <c r="D38" s="40"/>
      <c r="E38" s="54">
        <v>1039.2</v>
      </c>
      <c r="F38" s="54"/>
    </row>
    <row r="39" spans="2:12">
      <c r="B39" s="43" t="s">
        <v>30</v>
      </c>
      <c r="C39" s="43"/>
      <c r="D39" s="43"/>
      <c r="E39" s="53">
        <v>21650</v>
      </c>
      <c r="F39" s="53"/>
    </row>
    <row r="40" spans="2:12" ht="11.25" customHeight="1">
      <c r="B40" s="34" t="s">
        <v>47</v>
      </c>
      <c r="C40" s="35"/>
      <c r="D40" s="16"/>
      <c r="E40" s="36">
        <v>1270.07</v>
      </c>
      <c r="F40" s="37"/>
      <c r="K40" s="2"/>
    </row>
  </sheetData>
  <mergeCells count="35">
    <mergeCell ref="B36:D36"/>
    <mergeCell ref="B39:D39"/>
    <mergeCell ref="E39:F39"/>
    <mergeCell ref="B37:D37"/>
    <mergeCell ref="E37:F37"/>
    <mergeCell ref="B38:D38"/>
    <mergeCell ref="E38:F38"/>
    <mergeCell ref="E36:F36"/>
    <mergeCell ref="J17:K17"/>
    <mergeCell ref="J18:K18"/>
    <mergeCell ref="B33:J33"/>
    <mergeCell ref="B35:F35"/>
    <mergeCell ref="B31:J31"/>
    <mergeCell ref="B32:J32"/>
    <mergeCell ref="B26:J26"/>
    <mergeCell ref="B27:J27"/>
    <mergeCell ref="B28:J28"/>
    <mergeCell ref="B29:J29"/>
    <mergeCell ref="B30:J30"/>
    <mergeCell ref="B40:C40"/>
    <mergeCell ref="E40:F40"/>
    <mergeCell ref="B2:K2"/>
    <mergeCell ref="B3:K3"/>
    <mergeCell ref="B4:K4"/>
    <mergeCell ref="B6:E6"/>
    <mergeCell ref="B7:E7"/>
    <mergeCell ref="B8:E8"/>
    <mergeCell ref="B24:J24"/>
    <mergeCell ref="B25:J25"/>
    <mergeCell ref="E17:F17"/>
    <mergeCell ref="E18:F18"/>
    <mergeCell ref="B22:J22"/>
    <mergeCell ref="B23:J23"/>
    <mergeCell ref="G17:H17"/>
    <mergeCell ref="G18:H18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9"/>
  <sheetViews>
    <sheetView workbookViewId="0"/>
  </sheetViews>
  <sheetFormatPr defaultColWidth="10.6640625" defaultRowHeight="11.25"/>
  <cols>
    <col min="1" max="1" width="2.33203125" style="1" customWidth="1"/>
    <col min="2" max="2" width="38.1640625" style="1" customWidth="1"/>
    <col min="3" max="3" width="16" style="1" customWidth="1"/>
    <col min="4" max="4" width="16" style="1" hidden="1" customWidth="1"/>
    <col min="5" max="5" width="11.33203125" style="1" customWidth="1"/>
    <col min="6" max="6" width="4.5" style="1" customWidth="1"/>
    <col min="7" max="7" width="16.83203125" style="2" customWidth="1"/>
    <col min="8" max="8" width="3.5" style="1" customWidth="1"/>
    <col min="9" max="9" width="16" style="1" hidden="1" customWidth="1"/>
    <col min="10" max="10" width="3.33203125" style="1" customWidth="1"/>
    <col min="11" max="11" width="16" style="1" customWidth="1"/>
    <col min="12" max="16384" width="10.6640625" style="1"/>
  </cols>
  <sheetData>
    <row r="1" spans="2:11" ht="5.25" customHeight="1"/>
    <row r="2" spans="2:11" ht="12.7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2.7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2.75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6" spans="2:11">
      <c r="B6" s="39" t="s">
        <v>48</v>
      </c>
      <c r="C6" s="39"/>
      <c r="D6" s="39"/>
      <c r="E6" s="39"/>
      <c r="F6" s="3" t="s">
        <v>3</v>
      </c>
      <c r="H6" s="3" t="s">
        <v>32</v>
      </c>
    </row>
    <row r="7" spans="2:11">
      <c r="B7" s="39" t="s">
        <v>4</v>
      </c>
      <c r="C7" s="39"/>
      <c r="D7" s="39"/>
      <c r="E7" s="39"/>
      <c r="F7" s="3" t="s">
        <v>5</v>
      </c>
      <c r="H7" s="4">
        <v>2</v>
      </c>
    </row>
    <row r="8" spans="2:11">
      <c r="B8" s="39" t="s">
        <v>6</v>
      </c>
      <c r="C8" s="39"/>
      <c r="D8" s="39"/>
      <c r="E8" s="39"/>
      <c r="F8" s="3" t="s">
        <v>7</v>
      </c>
      <c r="H8" s="4">
        <v>2</v>
      </c>
    </row>
    <row r="9" spans="2:11">
      <c r="F9" s="3" t="s">
        <v>8</v>
      </c>
      <c r="H9" s="4">
        <v>16</v>
      </c>
    </row>
    <row r="10" spans="2:11">
      <c r="F10" s="3" t="s">
        <v>9</v>
      </c>
      <c r="H10" s="3" t="s">
        <v>49</v>
      </c>
    </row>
    <row r="11" spans="2:11">
      <c r="F11" s="3" t="s">
        <v>10</v>
      </c>
      <c r="H11" s="3" t="s">
        <v>50</v>
      </c>
    </row>
    <row r="12" spans="2:11">
      <c r="F12" s="3" t="s">
        <v>11</v>
      </c>
      <c r="H12" s="3" t="s">
        <v>12</v>
      </c>
    </row>
    <row r="13" spans="2:11">
      <c r="F13" s="3" t="s">
        <v>13</v>
      </c>
      <c r="H13" s="3" t="s">
        <v>12</v>
      </c>
    </row>
    <row r="16" spans="2:11">
      <c r="B16" s="5" t="s">
        <v>14</v>
      </c>
    </row>
    <row r="17" spans="2:11">
      <c r="B17" s="6" t="s">
        <v>15</v>
      </c>
      <c r="C17" s="7" t="s">
        <v>16</v>
      </c>
      <c r="D17" s="7" t="s">
        <v>17</v>
      </c>
      <c r="E17" s="41" t="s">
        <v>18</v>
      </c>
      <c r="F17" s="41"/>
      <c r="G17" s="44" t="s">
        <v>19</v>
      </c>
      <c r="H17" s="45"/>
      <c r="I17" s="7" t="s">
        <v>20</v>
      </c>
      <c r="J17" s="48" t="s">
        <v>21</v>
      </c>
      <c r="K17" s="49"/>
    </row>
    <row r="18" spans="2:11">
      <c r="B18" s="8" t="s">
        <v>22</v>
      </c>
      <c r="C18" s="9">
        <v>210013.29</v>
      </c>
      <c r="D18" s="10"/>
      <c r="E18" s="42">
        <v>210013.29</v>
      </c>
      <c r="F18" s="42"/>
      <c r="G18" s="46">
        <v>146578.51</v>
      </c>
      <c r="H18" s="47"/>
      <c r="I18" s="10"/>
      <c r="J18" s="55">
        <f>K42+E44+E45+E46+E47+E48</f>
        <v>260544.29</v>
      </c>
      <c r="K18" s="56"/>
    </row>
    <row r="19" spans="2:11">
      <c r="F19" s="11" t="s">
        <v>23</v>
      </c>
      <c r="G19" s="12">
        <v>63434.78</v>
      </c>
      <c r="K19" s="13"/>
    </row>
    <row r="20" spans="2:11">
      <c r="F20" s="11" t="s">
        <v>24</v>
      </c>
      <c r="G20" s="12">
        <v>505253.92</v>
      </c>
    </row>
    <row r="22" spans="2:11">
      <c r="B22" s="41" t="s">
        <v>22</v>
      </c>
      <c r="C22" s="41"/>
      <c r="D22" s="41"/>
      <c r="E22" s="41"/>
      <c r="F22" s="41"/>
      <c r="G22" s="41"/>
      <c r="H22" s="41"/>
      <c r="I22" s="41"/>
      <c r="J22" s="41"/>
      <c r="K22" s="7" t="s">
        <v>26</v>
      </c>
    </row>
    <row r="23" spans="2:11">
      <c r="B23" s="43" t="s">
        <v>51</v>
      </c>
      <c r="C23" s="43"/>
      <c r="D23" s="43"/>
      <c r="E23" s="43"/>
      <c r="F23" s="43"/>
      <c r="G23" s="43"/>
      <c r="H23" s="43"/>
      <c r="I23" s="43"/>
      <c r="J23" s="43"/>
      <c r="K23" s="21">
        <v>12127</v>
      </c>
    </row>
    <row r="24" spans="2:11">
      <c r="B24" s="40" t="s">
        <v>52</v>
      </c>
      <c r="C24" s="40"/>
      <c r="D24" s="40"/>
      <c r="E24" s="40"/>
      <c r="F24" s="40"/>
      <c r="G24" s="40"/>
      <c r="H24" s="40"/>
      <c r="I24" s="40"/>
      <c r="J24" s="40"/>
      <c r="K24" s="22">
        <v>3033</v>
      </c>
    </row>
    <row r="25" spans="2:11">
      <c r="B25" s="40" t="s">
        <v>53</v>
      </c>
      <c r="C25" s="40"/>
      <c r="D25" s="40"/>
      <c r="E25" s="40"/>
      <c r="F25" s="40"/>
      <c r="G25" s="40"/>
      <c r="H25" s="40"/>
      <c r="I25" s="40"/>
      <c r="J25" s="40"/>
      <c r="K25" s="22">
        <v>4922</v>
      </c>
    </row>
    <row r="26" spans="2:11">
      <c r="B26" s="40" t="s">
        <v>54</v>
      </c>
      <c r="C26" s="40"/>
      <c r="D26" s="40"/>
      <c r="E26" s="40"/>
      <c r="F26" s="40"/>
      <c r="G26" s="40"/>
      <c r="H26" s="40"/>
      <c r="I26" s="40"/>
      <c r="J26" s="40"/>
      <c r="K26" s="22">
        <v>4172</v>
      </c>
    </row>
    <row r="27" spans="2:11">
      <c r="B27" s="43" t="s">
        <v>35</v>
      </c>
      <c r="C27" s="43"/>
      <c r="D27" s="43"/>
      <c r="E27" s="43"/>
      <c r="F27" s="43"/>
      <c r="G27" s="43"/>
      <c r="H27" s="43"/>
      <c r="I27" s="43"/>
      <c r="J27" s="43"/>
      <c r="K27" s="14">
        <v>33808.69</v>
      </c>
    </row>
    <row r="28" spans="2:11">
      <c r="B28" s="40" t="s">
        <v>55</v>
      </c>
      <c r="C28" s="40"/>
      <c r="D28" s="40"/>
      <c r="E28" s="40"/>
      <c r="F28" s="40"/>
      <c r="G28" s="40"/>
      <c r="H28" s="40"/>
      <c r="I28" s="40"/>
      <c r="J28" s="40"/>
      <c r="K28" s="22">
        <v>17519</v>
      </c>
    </row>
    <row r="29" spans="2:11">
      <c r="B29" s="40" t="s">
        <v>36</v>
      </c>
      <c r="C29" s="40"/>
      <c r="D29" s="40"/>
      <c r="E29" s="40"/>
      <c r="F29" s="40"/>
      <c r="G29" s="40"/>
      <c r="H29" s="40"/>
      <c r="I29" s="40"/>
      <c r="J29" s="40"/>
      <c r="K29" s="22">
        <v>7393</v>
      </c>
    </row>
    <row r="30" spans="2:11">
      <c r="B30" s="40" t="s">
        <v>56</v>
      </c>
      <c r="C30" s="40"/>
      <c r="D30" s="40"/>
      <c r="E30" s="40"/>
      <c r="F30" s="40"/>
      <c r="G30" s="40"/>
      <c r="H30" s="40"/>
      <c r="I30" s="40"/>
      <c r="J30" s="40"/>
      <c r="K30" s="22">
        <v>2474</v>
      </c>
    </row>
    <row r="31" spans="2:11">
      <c r="B31" s="40" t="s">
        <v>37</v>
      </c>
      <c r="C31" s="40"/>
      <c r="D31" s="40"/>
      <c r="E31" s="40"/>
      <c r="F31" s="40"/>
      <c r="G31" s="40"/>
      <c r="H31" s="40"/>
      <c r="I31" s="40"/>
      <c r="J31" s="40"/>
      <c r="K31" s="22">
        <v>2896</v>
      </c>
    </row>
    <row r="32" spans="2:11">
      <c r="B32" s="40" t="s">
        <v>38</v>
      </c>
      <c r="C32" s="40"/>
      <c r="D32" s="40"/>
      <c r="E32" s="40"/>
      <c r="F32" s="40"/>
      <c r="G32" s="40"/>
      <c r="H32" s="40"/>
      <c r="I32" s="40"/>
      <c r="J32" s="40"/>
      <c r="K32" s="9">
        <v>3526.69</v>
      </c>
    </row>
    <row r="33" spans="2:13">
      <c r="B33" s="43" t="s">
        <v>57</v>
      </c>
      <c r="C33" s="43"/>
      <c r="D33" s="43"/>
      <c r="E33" s="43"/>
      <c r="F33" s="43"/>
      <c r="G33" s="43"/>
      <c r="H33" s="43"/>
      <c r="I33" s="43"/>
      <c r="J33" s="43"/>
      <c r="K33" s="21">
        <v>39676</v>
      </c>
    </row>
    <row r="34" spans="2:13">
      <c r="B34" s="40" t="s">
        <v>58</v>
      </c>
      <c r="C34" s="40"/>
      <c r="D34" s="40"/>
      <c r="E34" s="40"/>
      <c r="F34" s="40"/>
      <c r="G34" s="40"/>
      <c r="H34" s="40"/>
      <c r="I34" s="40"/>
      <c r="J34" s="40"/>
      <c r="K34" s="22">
        <v>39676</v>
      </c>
    </row>
    <row r="35" spans="2:13">
      <c r="B35" s="43" t="s">
        <v>39</v>
      </c>
      <c r="C35" s="43"/>
      <c r="D35" s="43"/>
      <c r="E35" s="43"/>
      <c r="F35" s="43"/>
      <c r="G35" s="43"/>
      <c r="H35" s="43"/>
      <c r="I35" s="43"/>
      <c r="J35" s="43"/>
      <c r="K35" s="14">
        <v>67882.39</v>
      </c>
      <c r="M35" s="13"/>
    </row>
    <row r="36" spans="2:13">
      <c r="B36" s="43" t="s">
        <v>40</v>
      </c>
      <c r="C36" s="43"/>
      <c r="D36" s="43"/>
      <c r="E36" s="43"/>
      <c r="F36" s="43"/>
      <c r="G36" s="43"/>
      <c r="H36" s="43"/>
      <c r="I36" s="43"/>
      <c r="J36" s="43"/>
      <c r="K36" s="14">
        <v>22060.58</v>
      </c>
    </row>
    <row r="37" spans="2:13">
      <c r="B37" s="43" t="s">
        <v>41</v>
      </c>
      <c r="C37" s="43"/>
      <c r="D37" s="43"/>
      <c r="E37" s="43"/>
      <c r="F37" s="43"/>
      <c r="G37" s="43"/>
      <c r="H37" s="43"/>
      <c r="I37" s="43"/>
      <c r="J37" s="43"/>
      <c r="K37" s="14">
        <v>39769.08</v>
      </c>
      <c r="L37" s="13"/>
    </row>
    <row r="38" spans="2:13">
      <c r="B38" s="43" t="s">
        <v>42</v>
      </c>
      <c r="C38" s="43"/>
      <c r="D38" s="43"/>
      <c r="E38" s="43"/>
      <c r="F38" s="43"/>
      <c r="G38" s="43"/>
      <c r="H38" s="43"/>
      <c r="I38" s="43"/>
      <c r="J38" s="43"/>
      <c r="K38" s="14">
        <v>3601.73</v>
      </c>
    </row>
    <row r="39" spans="2:13">
      <c r="B39" s="43" t="s">
        <v>43</v>
      </c>
      <c r="C39" s="43"/>
      <c r="D39" s="43"/>
      <c r="E39" s="43"/>
      <c r="F39" s="43"/>
      <c r="G39" s="43"/>
      <c r="H39" s="43"/>
      <c r="I39" s="43"/>
      <c r="J39" s="43"/>
      <c r="K39" s="21">
        <v>2451</v>
      </c>
    </row>
    <row r="40" spans="2:13">
      <c r="B40" s="43" t="s">
        <v>44</v>
      </c>
      <c r="C40" s="43"/>
      <c r="D40" s="43"/>
      <c r="E40" s="43"/>
      <c r="F40" s="43"/>
      <c r="G40" s="43"/>
      <c r="H40" s="43"/>
      <c r="I40" s="43"/>
      <c r="J40" s="43"/>
      <c r="K40" s="14">
        <v>18909.07</v>
      </c>
    </row>
    <row r="41" spans="2:13">
      <c r="B41" s="43" t="s">
        <v>45</v>
      </c>
      <c r="C41" s="43"/>
      <c r="D41" s="43"/>
      <c r="E41" s="43"/>
      <c r="F41" s="43"/>
      <c r="G41" s="43"/>
      <c r="H41" s="43"/>
      <c r="I41" s="43"/>
      <c r="J41" s="43"/>
      <c r="K41" s="23">
        <v>600.29</v>
      </c>
    </row>
    <row r="42" spans="2:13">
      <c r="J42" s="11" t="s">
        <v>46</v>
      </c>
      <c r="K42" s="24">
        <v>173003.4</v>
      </c>
      <c r="L42" s="25"/>
    </row>
    <row r="43" spans="2:13" ht="12.75">
      <c r="B43" s="52" t="s">
        <v>25</v>
      </c>
      <c r="C43" s="52"/>
      <c r="D43" s="52"/>
      <c r="E43" s="52"/>
      <c r="F43" s="52"/>
    </row>
    <row r="44" spans="2:13">
      <c r="B44" s="40" t="s">
        <v>27</v>
      </c>
      <c r="C44" s="40"/>
      <c r="D44" s="40"/>
      <c r="E44" s="42">
        <v>43947.54</v>
      </c>
      <c r="F44" s="42"/>
    </row>
    <row r="45" spans="2:13">
      <c r="B45" s="40" t="s">
        <v>28</v>
      </c>
      <c r="C45" s="40"/>
      <c r="D45" s="40"/>
      <c r="E45" s="42">
        <v>1427.36</v>
      </c>
      <c r="F45" s="42"/>
    </row>
    <row r="46" spans="2:13">
      <c r="B46" s="40" t="s">
        <v>29</v>
      </c>
      <c r="C46" s="40"/>
      <c r="D46" s="40"/>
      <c r="E46" s="42">
        <v>1802.98</v>
      </c>
      <c r="F46" s="42"/>
    </row>
    <row r="47" spans="2:13">
      <c r="B47" s="43" t="s">
        <v>30</v>
      </c>
      <c r="C47" s="43"/>
      <c r="D47" s="43"/>
      <c r="E47" s="57">
        <v>37562</v>
      </c>
      <c r="F47" s="57"/>
    </row>
    <row r="48" spans="2:13" ht="11.25" customHeight="1">
      <c r="B48" s="34" t="s">
        <v>47</v>
      </c>
      <c r="C48" s="35"/>
      <c r="D48" s="16"/>
      <c r="E48" s="36">
        <v>2801.01</v>
      </c>
      <c r="F48" s="37"/>
      <c r="K48" s="2"/>
    </row>
    <row r="49" ht="11.25" customHeight="1"/>
  </sheetData>
  <mergeCells count="43">
    <mergeCell ref="B46:D46"/>
    <mergeCell ref="E46:F46"/>
    <mergeCell ref="B47:D47"/>
    <mergeCell ref="E47:F47"/>
    <mergeCell ref="B48:C48"/>
    <mergeCell ref="E48:F48"/>
    <mergeCell ref="B45:D45"/>
    <mergeCell ref="E45:F45"/>
    <mergeCell ref="B34:J34"/>
    <mergeCell ref="B35:J35"/>
    <mergeCell ref="B36:J36"/>
    <mergeCell ref="B37:J37"/>
    <mergeCell ref="B38:J38"/>
    <mergeCell ref="B39:J39"/>
    <mergeCell ref="B40:J40"/>
    <mergeCell ref="B41:J41"/>
    <mergeCell ref="B43:F43"/>
    <mergeCell ref="B44:D44"/>
    <mergeCell ref="E44:F44"/>
    <mergeCell ref="B33:J33"/>
    <mergeCell ref="B22:J22"/>
    <mergeCell ref="B23:J23"/>
    <mergeCell ref="B24:J24"/>
    <mergeCell ref="B25:J25"/>
    <mergeCell ref="B26:J26"/>
    <mergeCell ref="B27:J27"/>
    <mergeCell ref="B28:J28"/>
    <mergeCell ref="B29:J29"/>
    <mergeCell ref="B30:J30"/>
    <mergeCell ref="B31:J31"/>
    <mergeCell ref="B32:J32"/>
    <mergeCell ref="E17:F17"/>
    <mergeCell ref="G17:H17"/>
    <mergeCell ref="J17:K17"/>
    <mergeCell ref="E18:F18"/>
    <mergeCell ref="G18:H18"/>
    <mergeCell ref="J18:K18"/>
    <mergeCell ref="B8:E8"/>
    <mergeCell ref="B2:K2"/>
    <mergeCell ref="B3:K3"/>
    <mergeCell ref="B4:K4"/>
    <mergeCell ref="B6:E6"/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M41"/>
  <sheetViews>
    <sheetView workbookViewId="0"/>
  </sheetViews>
  <sheetFormatPr defaultColWidth="10.6640625" defaultRowHeight="11.25"/>
  <cols>
    <col min="1" max="1" width="2.33203125" style="1" customWidth="1"/>
    <col min="2" max="2" width="38.1640625" style="1" customWidth="1"/>
    <col min="3" max="3" width="16" style="1" customWidth="1"/>
    <col min="4" max="4" width="0" style="1" hidden="1" customWidth="1"/>
    <col min="5" max="5" width="11.33203125" style="1" customWidth="1"/>
    <col min="6" max="6" width="4.5" style="1" customWidth="1"/>
    <col min="7" max="7" width="16.83203125" style="2" customWidth="1"/>
    <col min="8" max="8" width="3.5" style="1" customWidth="1"/>
    <col min="9" max="9" width="0" style="1" hidden="1" customWidth="1"/>
    <col min="10" max="10" width="3.33203125" style="1" customWidth="1"/>
    <col min="11" max="11" width="16" style="1" customWidth="1"/>
    <col min="12" max="256" width="10.6640625" style="1"/>
    <col min="257" max="257" width="2.33203125" style="1" customWidth="1"/>
    <col min="258" max="258" width="38.1640625" style="1" customWidth="1"/>
    <col min="259" max="259" width="16" style="1" customWidth="1"/>
    <col min="260" max="260" width="0" style="1" hidden="1" customWidth="1"/>
    <col min="261" max="261" width="11.33203125" style="1" customWidth="1"/>
    <col min="262" max="262" width="4.5" style="1" customWidth="1"/>
    <col min="263" max="263" width="16.83203125" style="1" customWidth="1"/>
    <col min="264" max="264" width="3.5" style="1" customWidth="1"/>
    <col min="265" max="265" width="0" style="1" hidden="1" customWidth="1"/>
    <col min="266" max="266" width="3.33203125" style="1" customWidth="1"/>
    <col min="267" max="267" width="16" style="1" customWidth="1"/>
    <col min="268" max="512" width="10.6640625" style="1"/>
    <col min="513" max="513" width="2.33203125" style="1" customWidth="1"/>
    <col min="514" max="514" width="38.1640625" style="1" customWidth="1"/>
    <col min="515" max="515" width="16" style="1" customWidth="1"/>
    <col min="516" max="516" width="0" style="1" hidden="1" customWidth="1"/>
    <col min="517" max="517" width="11.33203125" style="1" customWidth="1"/>
    <col min="518" max="518" width="4.5" style="1" customWidth="1"/>
    <col min="519" max="519" width="16.83203125" style="1" customWidth="1"/>
    <col min="520" max="520" width="3.5" style="1" customWidth="1"/>
    <col min="521" max="521" width="0" style="1" hidden="1" customWidth="1"/>
    <col min="522" max="522" width="3.33203125" style="1" customWidth="1"/>
    <col min="523" max="523" width="16" style="1" customWidth="1"/>
    <col min="524" max="768" width="10.6640625" style="1"/>
    <col min="769" max="769" width="2.33203125" style="1" customWidth="1"/>
    <col min="770" max="770" width="38.1640625" style="1" customWidth="1"/>
    <col min="771" max="771" width="16" style="1" customWidth="1"/>
    <col min="772" max="772" width="0" style="1" hidden="1" customWidth="1"/>
    <col min="773" max="773" width="11.33203125" style="1" customWidth="1"/>
    <col min="774" max="774" width="4.5" style="1" customWidth="1"/>
    <col min="775" max="775" width="16.83203125" style="1" customWidth="1"/>
    <col min="776" max="776" width="3.5" style="1" customWidth="1"/>
    <col min="777" max="777" width="0" style="1" hidden="1" customWidth="1"/>
    <col min="778" max="778" width="3.33203125" style="1" customWidth="1"/>
    <col min="779" max="779" width="16" style="1" customWidth="1"/>
    <col min="780" max="1024" width="10.6640625" style="1"/>
    <col min="1025" max="1025" width="2.33203125" style="1" customWidth="1"/>
    <col min="1026" max="1026" width="38.1640625" style="1" customWidth="1"/>
    <col min="1027" max="1027" width="16" style="1" customWidth="1"/>
    <col min="1028" max="1028" width="0" style="1" hidden="1" customWidth="1"/>
    <col min="1029" max="1029" width="11.33203125" style="1" customWidth="1"/>
    <col min="1030" max="1030" width="4.5" style="1" customWidth="1"/>
    <col min="1031" max="1031" width="16.83203125" style="1" customWidth="1"/>
    <col min="1032" max="1032" width="3.5" style="1" customWidth="1"/>
    <col min="1033" max="1033" width="0" style="1" hidden="1" customWidth="1"/>
    <col min="1034" max="1034" width="3.33203125" style="1" customWidth="1"/>
    <col min="1035" max="1035" width="16" style="1" customWidth="1"/>
    <col min="1036" max="1280" width="10.6640625" style="1"/>
    <col min="1281" max="1281" width="2.33203125" style="1" customWidth="1"/>
    <col min="1282" max="1282" width="38.1640625" style="1" customWidth="1"/>
    <col min="1283" max="1283" width="16" style="1" customWidth="1"/>
    <col min="1284" max="1284" width="0" style="1" hidden="1" customWidth="1"/>
    <col min="1285" max="1285" width="11.33203125" style="1" customWidth="1"/>
    <col min="1286" max="1286" width="4.5" style="1" customWidth="1"/>
    <col min="1287" max="1287" width="16.83203125" style="1" customWidth="1"/>
    <col min="1288" max="1288" width="3.5" style="1" customWidth="1"/>
    <col min="1289" max="1289" width="0" style="1" hidden="1" customWidth="1"/>
    <col min="1290" max="1290" width="3.33203125" style="1" customWidth="1"/>
    <col min="1291" max="1291" width="16" style="1" customWidth="1"/>
    <col min="1292" max="1536" width="10.6640625" style="1"/>
    <col min="1537" max="1537" width="2.33203125" style="1" customWidth="1"/>
    <col min="1538" max="1538" width="38.1640625" style="1" customWidth="1"/>
    <col min="1539" max="1539" width="16" style="1" customWidth="1"/>
    <col min="1540" max="1540" width="0" style="1" hidden="1" customWidth="1"/>
    <col min="1541" max="1541" width="11.33203125" style="1" customWidth="1"/>
    <col min="1542" max="1542" width="4.5" style="1" customWidth="1"/>
    <col min="1543" max="1543" width="16.83203125" style="1" customWidth="1"/>
    <col min="1544" max="1544" width="3.5" style="1" customWidth="1"/>
    <col min="1545" max="1545" width="0" style="1" hidden="1" customWidth="1"/>
    <col min="1546" max="1546" width="3.33203125" style="1" customWidth="1"/>
    <col min="1547" max="1547" width="16" style="1" customWidth="1"/>
    <col min="1548" max="1792" width="10.6640625" style="1"/>
    <col min="1793" max="1793" width="2.33203125" style="1" customWidth="1"/>
    <col min="1794" max="1794" width="38.1640625" style="1" customWidth="1"/>
    <col min="1795" max="1795" width="16" style="1" customWidth="1"/>
    <col min="1796" max="1796" width="0" style="1" hidden="1" customWidth="1"/>
    <col min="1797" max="1797" width="11.33203125" style="1" customWidth="1"/>
    <col min="1798" max="1798" width="4.5" style="1" customWidth="1"/>
    <col min="1799" max="1799" width="16.83203125" style="1" customWidth="1"/>
    <col min="1800" max="1800" width="3.5" style="1" customWidth="1"/>
    <col min="1801" max="1801" width="0" style="1" hidden="1" customWidth="1"/>
    <col min="1802" max="1802" width="3.33203125" style="1" customWidth="1"/>
    <col min="1803" max="1803" width="16" style="1" customWidth="1"/>
    <col min="1804" max="2048" width="10.6640625" style="1"/>
    <col min="2049" max="2049" width="2.33203125" style="1" customWidth="1"/>
    <col min="2050" max="2050" width="38.1640625" style="1" customWidth="1"/>
    <col min="2051" max="2051" width="16" style="1" customWidth="1"/>
    <col min="2052" max="2052" width="0" style="1" hidden="1" customWidth="1"/>
    <col min="2053" max="2053" width="11.33203125" style="1" customWidth="1"/>
    <col min="2054" max="2054" width="4.5" style="1" customWidth="1"/>
    <col min="2055" max="2055" width="16.83203125" style="1" customWidth="1"/>
    <col min="2056" max="2056" width="3.5" style="1" customWidth="1"/>
    <col min="2057" max="2057" width="0" style="1" hidden="1" customWidth="1"/>
    <col min="2058" max="2058" width="3.33203125" style="1" customWidth="1"/>
    <col min="2059" max="2059" width="16" style="1" customWidth="1"/>
    <col min="2060" max="2304" width="10.6640625" style="1"/>
    <col min="2305" max="2305" width="2.33203125" style="1" customWidth="1"/>
    <col min="2306" max="2306" width="38.1640625" style="1" customWidth="1"/>
    <col min="2307" max="2307" width="16" style="1" customWidth="1"/>
    <col min="2308" max="2308" width="0" style="1" hidden="1" customWidth="1"/>
    <col min="2309" max="2309" width="11.33203125" style="1" customWidth="1"/>
    <col min="2310" max="2310" width="4.5" style="1" customWidth="1"/>
    <col min="2311" max="2311" width="16.83203125" style="1" customWidth="1"/>
    <col min="2312" max="2312" width="3.5" style="1" customWidth="1"/>
    <col min="2313" max="2313" width="0" style="1" hidden="1" customWidth="1"/>
    <col min="2314" max="2314" width="3.33203125" style="1" customWidth="1"/>
    <col min="2315" max="2315" width="16" style="1" customWidth="1"/>
    <col min="2316" max="2560" width="10.6640625" style="1"/>
    <col min="2561" max="2561" width="2.33203125" style="1" customWidth="1"/>
    <col min="2562" max="2562" width="38.1640625" style="1" customWidth="1"/>
    <col min="2563" max="2563" width="16" style="1" customWidth="1"/>
    <col min="2564" max="2564" width="0" style="1" hidden="1" customWidth="1"/>
    <col min="2565" max="2565" width="11.33203125" style="1" customWidth="1"/>
    <col min="2566" max="2566" width="4.5" style="1" customWidth="1"/>
    <col min="2567" max="2567" width="16.83203125" style="1" customWidth="1"/>
    <col min="2568" max="2568" width="3.5" style="1" customWidth="1"/>
    <col min="2569" max="2569" width="0" style="1" hidden="1" customWidth="1"/>
    <col min="2570" max="2570" width="3.33203125" style="1" customWidth="1"/>
    <col min="2571" max="2571" width="16" style="1" customWidth="1"/>
    <col min="2572" max="2816" width="10.6640625" style="1"/>
    <col min="2817" max="2817" width="2.33203125" style="1" customWidth="1"/>
    <col min="2818" max="2818" width="38.1640625" style="1" customWidth="1"/>
    <col min="2819" max="2819" width="16" style="1" customWidth="1"/>
    <col min="2820" max="2820" width="0" style="1" hidden="1" customWidth="1"/>
    <col min="2821" max="2821" width="11.33203125" style="1" customWidth="1"/>
    <col min="2822" max="2822" width="4.5" style="1" customWidth="1"/>
    <col min="2823" max="2823" width="16.83203125" style="1" customWidth="1"/>
    <col min="2824" max="2824" width="3.5" style="1" customWidth="1"/>
    <col min="2825" max="2825" width="0" style="1" hidden="1" customWidth="1"/>
    <col min="2826" max="2826" width="3.33203125" style="1" customWidth="1"/>
    <col min="2827" max="2827" width="16" style="1" customWidth="1"/>
    <col min="2828" max="3072" width="10.6640625" style="1"/>
    <col min="3073" max="3073" width="2.33203125" style="1" customWidth="1"/>
    <col min="3074" max="3074" width="38.1640625" style="1" customWidth="1"/>
    <col min="3075" max="3075" width="16" style="1" customWidth="1"/>
    <col min="3076" max="3076" width="0" style="1" hidden="1" customWidth="1"/>
    <col min="3077" max="3077" width="11.33203125" style="1" customWidth="1"/>
    <col min="3078" max="3078" width="4.5" style="1" customWidth="1"/>
    <col min="3079" max="3079" width="16.83203125" style="1" customWidth="1"/>
    <col min="3080" max="3080" width="3.5" style="1" customWidth="1"/>
    <col min="3081" max="3081" width="0" style="1" hidden="1" customWidth="1"/>
    <col min="3082" max="3082" width="3.33203125" style="1" customWidth="1"/>
    <col min="3083" max="3083" width="16" style="1" customWidth="1"/>
    <col min="3084" max="3328" width="10.6640625" style="1"/>
    <col min="3329" max="3329" width="2.33203125" style="1" customWidth="1"/>
    <col min="3330" max="3330" width="38.1640625" style="1" customWidth="1"/>
    <col min="3331" max="3331" width="16" style="1" customWidth="1"/>
    <col min="3332" max="3332" width="0" style="1" hidden="1" customWidth="1"/>
    <col min="3333" max="3333" width="11.33203125" style="1" customWidth="1"/>
    <col min="3334" max="3334" width="4.5" style="1" customWidth="1"/>
    <col min="3335" max="3335" width="16.83203125" style="1" customWidth="1"/>
    <col min="3336" max="3336" width="3.5" style="1" customWidth="1"/>
    <col min="3337" max="3337" width="0" style="1" hidden="1" customWidth="1"/>
    <col min="3338" max="3338" width="3.33203125" style="1" customWidth="1"/>
    <col min="3339" max="3339" width="16" style="1" customWidth="1"/>
    <col min="3340" max="3584" width="10.6640625" style="1"/>
    <col min="3585" max="3585" width="2.33203125" style="1" customWidth="1"/>
    <col min="3586" max="3586" width="38.1640625" style="1" customWidth="1"/>
    <col min="3587" max="3587" width="16" style="1" customWidth="1"/>
    <col min="3588" max="3588" width="0" style="1" hidden="1" customWidth="1"/>
    <col min="3589" max="3589" width="11.33203125" style="1" customWidth="1"/>
    <col min="3590" max="3590" width="4.5" style="1" customWidth="1"/>
    <col min="3591" max="3591" width="16.83203125" style="1" customWidth="1"/>
    <col min="3592" max="3592" width="3.5" style="1" customWidth="1"/>
    <col min="3593" max="3593" width="0" style="1" hidden="1" customWidth="1"/>
    <col min="3594" max="3594" width="3.33203125" style="1" customWidth="1"/>
    <col min="3595" max="3595" width="16" style="1" customWidth="1"/>
    <col min="3596" max="3840" width="10.6640625" style="1"/>
    <col min="3841" max="3841" width="2.33203125" style="1" customWidth="1"/>
    <col min="3842" max="3842" width="38.1640625" style="1" customWidth="1"/>
    <col min="3843" max="3843" width="16" style="1" customWidth="1"/>
    <col min="3844" max="3844" width="0" style="1" hidden="1" customWidth="1"/>
    <col min="3845" max="3845" width="11.33203125" style="1" customWidth="1"/>
    <col min="3846" max="3846" width="4.5" style="1" customWidth="1"/>
    <col min="3847" max="3847" width="16.83203125" style="1" customWidth="1"/>
    <col min="3848" max="3848" width="3.5" style="1" customWidth="1"/>
    <col min="3849" max="3849" width="0" style="1" hidden="1" customWidth="1"/>
    <col min="3850" max="3850" width="3.33203125" style="1" customWidth="1"/>
    <col min="3851" max="3851" width="16" style="1" customWidth="1"/>
    <col min="3852" max="4096" width="10.6640625" style="1"/>
    <col min="4097" max="4097" width="2.33203125" style="1" customWidth="1"/>
    <col min="4098" max="4098" width="38.1640625" style="1" customWidth="1"/>
    <col min="4099" max="4099" width="16" style="1" customWidth="1"/>
    <col min="4100" max="4100" width="0" style="1" hidden="1" customWidth="1"/>
    <col min="4101" max="4101" width="11.33203125" style="1" customWidth="1"/>
    <col min="4102" max="4102" width="4.5" style="1" customWidth="1"/>
    <col min="4103" max="4103" width="16.83203125" style="1" customWidth="1"/>
    <col min="4104" max="4104" width="3.5" style="1" customWidth="1"/>
    <col min="4105" max="4105" width="0" style="1" hidden="1" customWidth="1"/>
    <col min="4106" max="4106" width="3.33203125" style="1" customWidth="1"/>
    <col min="4107" max="4107" width="16" style="1" customWidth="1"/>
    <col min="4108" max="4352" width="10.6640625" style="1"/>
    <col min="4353" max="4353" width="2.33203125" style="1" customWidth="1"/>
    <col min="4354" max="4354" width="38.1640625" style="1" customWidth="1"/>
    <col min="4355" max="4355" width="16" style="1" customWidth="1"/>
    <col min="4356" max="4356" width="0" style="1" hidden="1" customWidth="1"/>
    <col min="4357" max="4357" width="11.33203125" style="1" customWidth="1"/>
    <col min="4358" max="4358" width="4.5" style="1" customWidth="1"/>
    <col min="4359" max="4359" width="16.83203125" style="1" customWidth="1"/>
    <col min="4360" max="4360" width="3.5" style="1" customWidth="1"/>
    <col min="4361" max="4361" width="0" style="1" hidden="1" customWidth="1"/>
    <col min="4362" max="4362" width="3.33203125" style="1" customWidth="1"/>
    <col min="4363" max="4363" width="16" style="1" customWidth="1"/>
    <col min="4364" max="4608" width="10.6640625" style="1"/>
    <col min="4609" max="4609" width="2.33203125" style="1" customWidth="1"/>
    <col min="4610" max="4610" width="38.1640625" style="1" customWidth="1"/>
    <col min="4611" max="4611" width="16" style="1" customWidth="1"/>
    <col min="4612" max="4612" width="0" style="1" hidden="1" customWidth="1"/>
    <col min="4613" max="4613" width="11.33203125" style="1" customWidth="1"/>
    <col min="4614" max="4614" width="4.5" style="1" customWidth="1"/>
    <col min="4615" max="4615" width="16.83203125" style="1" customWidth="1"/>
    <col min="4616" max="4616" width="3.5" style="1" customWidth="1"/>
    <col min="4617" max="4617" width="0" style="1" hidden="1" customWidth="1"/>
    <col min="4618" max="4618" width="3.33203125" style="1" customWidth="1"/>
    <col min="4619" max="4619" width="16" style="1" customWidth="1"/>
    <col min="4620" max="4864" width="10.6640625" style="1"/>
    <col min="4865" max="4865" width="2.33203125" style="1" customWidth="1"/>
    <col min="4866" max="4866" width="38.1640625" style="1" customWidth="1"/>
    <col min="4867" max="4867" width="16" style="1" customWidth="1"/>
    <col min="4868" max="4868" width="0" style="1" hidden="1" customWidth="1"/>
    <col min="4869" max="4869" width="11.33203125" style="1" customWidth="1"/>
    <col min="4870" max="4870" width="4.5" style="1" customWidth="1"/>
    <col min="4871" max="4871" width="16.83203125" style="1" customWidth="1"/>
    <col min="4872" max="4872" width="3.5" style="1" customWidth="1"/>
    <col min="4873" max="4873" width="0" style="1" hidden="1" customWidth="1"/>
    <col min="4874" max="4874" width="3.33203125" style="1" customWidth="1"/>
    <col min="4875" max="4875" width="16" style="1" customWidth="1"/>
    <col min="4876" max="5120" width="10.6640625" style="1"/>
    <col min="5121" max="5121" width="2.33203125" style="1" customWidth="1"/>
    <col min="5122" max="5122" width="38.1640625" style="1" customWidth="1"/>
    <col min="5123" max="5123" width="16" style="1" customWidth="1"/>
    <col min="5124" max="5124" width="0" style="1" hidden="1" customWidth="1"/>
    <col min="5125" max="5125" width="11.33203125" style="1" customWidth="1"/>
    <col min="5126" max="5126" width="4.5" style="1" customWidth="1"/>
    <col min="5127" max="5127" width="16.83203125" style="1" customWidth="1"/>
    <col min="5128" max="5128" width="3.5" style="1" customWidth="1"/>
    <col min="5129" max="5129" width="0" style="1" hidden="1" customWidth="1"/>
    <col min="5130" max="5130" width="3.33203125" style="1" customWidth="1"/>
    <col min="5131" max="5131" width="16" style="1" customWidth="1"/>
    <col min="5132" max="5376" width="10.6640625" style="1"/>
    <col min="5377" max="5377" width="2.33203125" style="1" customWidth="1"/>
    <col min="5378" max="5378" width="38.1640625" style="1" customWidth="1"/>
    <col min="5379" max="5379" width="16" style="1" customWidth="1"/>
    <col min="5380" max="5380" width="0" style="1" hidden="1" customWidth="1"/>
    <col min="5381" max="5381" width="11.33203125" style="1" customWidth="1"/>
    <col min="5382" max="5382" width="4.5" style="1" customWidth="1"/>
    <col min="5383" max="5383" width="16.83203125" style="1" customWidth="1"/>
    <col min="5384" max="5384" width="3.5" style="1" customWidth="1"/>
    <col min="5385" max="5385" width="0" style="1" hidden="1" customWidth="1"/>
    <col min="5386" max="5386" width="3.33203125" style="1" customWidth="1"/>
    <col min="5387" max="5387" width="16" style="1" customWidth="1"/>
    <col min="5388" max="5632" width="10.6640625" style="1"/>
    <col min="5633" max="5633" width="2.33203125" style="1" customWidth="1"/>
    <col min="5634" max="5634" width="38.1640625" style="1" customWidth="1"/>
    <col min="5635" max="5635" width="16" style="1" customWidth="1"/>
    <col min="5636" max="5636" width="0" style="1" hidden="1" customWidth="1"/>
    <col min="5637" max="5637" width="11.33203125" style="1" customWidth="1"/>
    <col min="5638" max="5638" width="4.5" style="1" customWidth="1"/>
    <col min="5639" max="5639" width="16.83203125" style="1" customWidth="1"/>
    <col min="5640" max="5640" width="3.5" style="1" customWidth="1"/>
    <col min="5641" max="5641" width="0" style="1" hidden="1" customWidth="1"/>
    <col min="5642" max="5642" width="3.33203125" style="1" customWidth="1"/>
    <col min="5643" max="5643" width="16" style="1" customWidth="1"/>
    <col min="5644" max="5888" width="10.6640625" style="1"/>
    <col min="5889" max="5889" width="2.33203125" style="1" customWidth="1"/>
    <col min="5890" max="5890" width="38.1640625" style="1" customWidth="1"/>
    <col min="5891" max="5891" width="16" style="1" customWidth="1"/>
    <col min="5892" max="5892" width="0" style="1" hidden="1" customWidth="1"/>
    <col min="5893" max="5893" width="11.33203125" style="1" customWidth="1"/>
    <col min="5894" max="5894" width="4.5" style="1" customWidth="1"/>
    <col min="5895" max="5895" width="16.83203125" style="1" customWidth="1"/>
    <col min="5896" max="5896" width="3.5" style="1" customWidth="1"/>
    <col min="5897" max="5897" width="0" style="1" hidden="1" customWidth="1"/>
    <col min="5898" max="5898" width="3.33203125" style="1" customWidth="1"/>
    <col min="5899" max="5899" width="16" style="1" customWidth="1"/>
    <col min="5900" max="6144" width="10.6640625" style="1"/>
    <col min="6145" max="6145" width="2.33203125" style="1" customWidth="1"/>
    <col min="6146" max="6146" width="38.1640625" style="1" customWidth="1"/>
    <col min="6147" max="6147" width="16" style="1" customWidth="1"/>
    <col min="6148" max="6148" width="0" style="1" hidden="1" customWidth="1"/>
    <col min="6149" max="6149" width="11.33203125" style="1" customWidth="1"/>
    <col min="6150" max="6150" width="4.5" style="1" customWidth="1"/>
    <col min="6151" max="6151" width="16.83203125" style="1" customWidth="1"/>
    <col min="6152" max="6152" width="3.5" style="1" customWidth="1"/>
    <col min="6153" max="6153" width="0" style="1" hidden="1" customWidth="1"/>
    <col min="6154" max="6154" width="3.33203125" style="1" customWidth="1"/>
    <col min="6155" max="6155" width="16" style="1" customWidth="1"/>
    <col min="6156" max="6400" width="10.6640625" style="1"/>
    <col min="6401" max="6401" width="2.33203125" style="1" customWidth="1"/>
    <col min="6402" max="6402" width="38.1640625" style="1" customWidth="1"/>
    <col min="6403" max="6403" width="16" style="1" customWidth="1"/>
    <col min="6404" max="6404" width="0" style="1" hidden="1" customWidth="1"/>
    <col min="6405" max="6405" width="11.33203125" style="1" customWidth="1"/>
    <col min="6406" max="6406" width="4.5" style="1" customWidth="1"/>
    <col min="6407" max="6407" width="16.83203125" style="1" customWidth="1"/>
    <col min="6408" max="6408" width="3.5" style="1" customWidth="1"/>
    <col min="6409" max="6409" width="0" style="1" hidden="1" customWidth="1"/>
    <col min="6410" max="6410" width="3.33203125" style="1" customWidth="1"/>
    <col min="6411" max="6411" width="16" style="1" customWidth="1"/>
    <col min="6412" max="6656" width="10.6640625" style="1"/>
    <col min="6657" max="6657" width="2.33203125" style="1" customWidth="1"/>
    <col min="6658" max="6658" width="38.1640625" style="1" customWidth="1"/>
    <col min="6659" max="6659" width="16" style="1" customWidth="1"/>
    <col min="6660" max="6660" width="0" style="1" hidden="1" customWidth="1"/>
    <col min="6661" max="6661" width="11.33203125" style="1" customWidth="1"/>
    <col min="6662" max="6662" width="4.5" style="1" customWidth="1"/>
    <col min="6663" max="6663" width="16.83203125" style="1" customWidth="1"/>
    <col min="6664" max="6664" width="3.5" style="1" customWidth="1"/>
    <col min="6665" max="6665" width="0" style="1" hidden="1" customWidth="1"/>
    <col min="6666" max="6666" width="3.33203125" style="1" customWidth="1"/>
    <col min="6667" max="6667" width="16" style="1" customWidth="1"/>
    <col min="6668" max="6912" width="10.6640625" style="1"/>
    <col min="6913" max="6913" width="2.33203125" style="1" customWidth="1"/>
    <col min="6914" max="6914" width="38.1640625" style="1" customWidth="1"/>
    <col min="6915" max="6915" width="16" style="1" customWidth="1"/>
    <col min="6916" max="6916" width="0" style="1" hidden="1" customWidth="1"/>
    <col min="6917" max="6917" width="11.33203125" style="1" customWidth="1"/>
    <col min="6918" max="6918" width="4.5" style="1" customWidth="1"/>
    <col min="6919" max="6919" width="16.83203125" style="1" customWidth="1"/>
    <col min="6920" max="6920" width="3.5" style="1" customWidth="1"/>
    <col min="6921" max="6921" width="0" style="1" hidden="1" customWidth="1"/>
    <col min="6922" max="6922" width="3.33203125" style="1" customWidth="1"/>
    <col min="6923" max="6923" width="16" style="1" customWidth="1"/>
    <col min="6924" max="7168" width="10.6640625" style="1"/>
    <col min="7169" max="7169" width="2.33203125" style="1" customWidth="1"/>
    <col min="7170" max="7170" width="38.1640625" style="1" customWidth="1"/>
    <col min="7171" max="7171" width="16" style="1" customWidth="1"/>
    <col min="7172" max="7172" width="0" style="1" hidden="1" customWidth="1"/>
    <col min="7173" max="7173" width="11.33203125" style="1" customWidth="1"/>
    <col min="7174" max="7174" width="4.5" style="1" customWidth="1"/>
    <col min="7175" max="7175" width="16.83203125" style="1" customWidth="1"/>
    <col min="7176" max="7176" width="3.5" style="1" customWidth="1"/>
    <col min="7177" max="7177" width="0" style="1" hidden="1" customWidth="1"/>
    <col min="7178" max="7178" width="3.33203125" style="1" customWidth="1"/>
    <col min="7179" max="7179" width="16" style="1" customWidth="1"/>
    <col min="7180" max="7424" width="10.6640625" style="1"/>
    <col min="7425" max="7425" width="2.33203125" style="1" customWidth="1"/>
    <col min="7426" max="7426" width="38.1640625" style="1" customWidth="1"/>
    <col min="7427" max="7427" width="16" style="1" customWidth="1"/>
    <col min="7428" max="7428" width="0" style="1" hidden="1" customWidth="1"/>
    <col min="7429" max="7429" width="11.33203125" style="1" customWidth="1"/>
    <col min="7430" max="7430" width="4.5" style="1" customWidth="1"/>
    <col min="7431" max="7431" width="16.83203125" style="1" customWidth="1"/>
    <col min="7432" max="7432" width="3.5" style="1" customWidth="1"/>
    <col min="7433" max="7433" width="0" style="1" hidden="1" customWidth="1"/>
    <col min="7434" max="7434" width="3.33203125" style="1" customWidth="1"/>
    <col min="7435" max="7435" width="16" style="1" customWidth="1"/>
    <col min="7436" max="7680" width="10.6640625" style="1"/>
    <col min="7681" max="7681" width="2.33203125" style="1" customWidth="1"/>
    <col min="7682" max="7682" width="38.1640625" style="1" customWidth="1"/>
    <col min="7683" max="7683" width="16" style="1" customWidth="1"/>
    <col min="7684" max="7684" width="0" style="1" hidden="1" customWidth="1"/>
    <col min="7685" max="7685" width="11.33203125" style="1" customWidth="1"/>
    <col min="7686" max="7686" width="4.5" style="1" customWidth="1"/>
    <col min="7687" max="7687" width="16.83203125" style="1" customWidth="1"/>
    <col min="7688" max="7688" width="3.5" style="1" customWidth="1"/>
    <col min="7689" max="7689" width="0" style="1" hidden="1" customWidth="1"/>
    <col min="7690" max="7690" width="3.33203125" style="1" customWidth="1"/>
    <col min="7691" max="7691" width="16" style="1" customWidth="1"/>
    <col min="7692" max="7936" width="10.6640625" style="1"/>
    <col min="7937" max="7937" width="2.33203125" style="1" customWidth="1"/>
    <col min="7938" max="7938" width="38.1640625" style="1" customWidth="1"/>
    <col min="7939" max="7939" width="16" style="1" customWidth="1"/>
    <col min="7940" max="7940" width="0" style="1" hidden="1" customWidth="1"/>
    <col min="7941" max="7941" width="11.33203125" style="1" customWidth="1"/>
    <col min="7942" max="7942" width="4.5" style="1" customWidth="1"/>
    <col min="7943" max="7943" width="16.83203125" style="1" customWidth="1"/>
    <col min="7944" max="7944" width="3.5" style="1" customWidth="1"/>
    <col min="7945" max="7945" width="0" style="1" hidden="1" customWidth="1"/>
    <col min="7946" max="7946" width="3.33203125" style="1" customWidth="1"/>
    <col min="7947" max="7947" width="16" style="1" customWidth="1"/>
    <col min="7948" max="8192" width="10.6640625" style="1"/>
    <col min="8193" max="8193" width="2.33203125" style="1" customWidth="1"/>
    <col min="8194" max="8194" width="38.1640625" style="1" customWidth="1"/>
    <col min="8195" max="8195" width="16" style="1" customWidth="1"/>
    <col min="8196" max="8196" width="0" style="1" hidden="1" customWidth="1"/>
    <col min="8197" max="8197" width="11.33203125" style="1" customWidth="1"/>
    <col min="8198" max="8198" width="4.5" style="1" customWidth="1"/>
    <col min="8199" max="8199" width="16.83203125" style="1" customWidth="1"/>
    <col min="8200" max="8200" width="3.5" style="1" customWidth="1"/>
    <col min="8201" max="8201" width="0" style="1" hidden="1" customWidth="1"/>
    <col min="8202" max="8202" width="3.33203125" style="1" customWidth="1"/>
    <col min="8203" max="8203" width="16" style="1" customWidth="1"/>
    <col min="8204" max="8448" width="10.6640625" style="1"/>
    <col min="8449" max="8449" width="2.33203125" style="1" customWidth="1"/>
    <col min="8450" max="8450" width="38.1640625" style="1" customWidth="1"/>
    <col min="8451" max="8451" width="16" style="1" customWidth="1"/>
    <col min="8452" max="8452" width="0" style="1" hidden="1" customWidth="1"/>
    <col min="8453" max="8453" width="11.33203125" style="1" customWidth="1"/>
    <col min="8454" max="8454" width="4.5" style="1" customWidth="1"/>
    <col min="8455" max="8455" width="16.83203125" style="1" customWidth="1"/>
    <col min="8456" max="8456" width="3.5" style="1" customWidth="1"/>
    <col min="8457" max="8457" width="0" style="1" hidden="1" customWidth="1"/>
    <col min="8458" max="8458" width="3.33203125" style="1" customWidth="1"/>
    <col min="8459" max="8459" width="16" style="1" customWidth="1"/>
    <col min="8460" max="8704" width="10.6640625" style="1"/>
    <col min="8705" max="8705" width="2.33203125" style="1" customWidth="1"/>
    <col min="8706" max="8706" width="38.1640625" style="1" customWidth="1"/>
    <col min="8707" max="8707" width="16" style="1" customWidth="1"/>
    <col min="8708" max="8708" width="0" style="1" hidden="1" customWidth="1"/>
    <col min="8709" max="8709" width="11.33203125" style="1" customWidth="1"/>
    <col min="8710" max="8710" width="4.5" style="1" customWidth="1"/>
    <col min="8711" max="8711" width="16.83203125" style="1" customWidth="1"/>
    <col min="8712" max="8712" width="3.5" style="1" customWidth="1"/>
    <col min="8713" max="8713" width="0" style="1" hidden="1" customWidth="1"/>
    <col min="8714" max="8714" width="3.33203125" style="1" customWidth="1"/>
    <col min="8715" max="8715" width="16" style="1" customWidth="1"/>
    <col min="8716" max="8960" width="10.6640625" style="1"/>
    <col min="8961" max="8961" width="2.33203125" style="1" customWidth="1"/>
    <col min="8962" max="8962" width="38.1640625" style="1" customWidth="1"/>
    <col min="8963" max="8963" width="16" style="1" customWidth="1"/>
    <col min="8964" max="8964" width="0" style="1" hidden="1" customWidth="1"/>
    <col min="8965" max="8965" width="11.33203125" style="1" customWidth="1"/>
    <col min="8966" max="8966" width="4.5" style="1" customWidth="1"/>
    <col min="8967" max="8967" width="16.83203125" style="1" customWidth="1"/>
    <col min="8968" max="8968" width="3.5" style="1" customWidth="1"/>
    <col min="8969" max="8969" width="0" style="1" hidden="1" customWidth="1"/>
    <col min="8970" max="8970" width="3.33203125" style="1" customWidth="1"/>
    <col min="8971" max="8971" width="16" style="1" customWidth="1"/>
    <col min="8972" max="9216" width="10.6640625" style="1"/>
    <col min="9217" max="9217" width="2.33203125" style="1" customWidth="1"/>
    <col min="9218" max="9218" width="38.1640625" style="1" customWidth="1"/>
    <col min="9219" max="9219" width="16" style="1" customWidth="1"/>
    <col min="9220" max="9220" width="0" style="1" hidden="1" customWidth="1"/>
    <col min="9221" max="9221" width="11.33203125" style="1" customWidth="1"/>
    <col min="9222" max="9222" width="4.5" style="1" customWidth="1"/>
    <col min="9223" max="9223" width="16.83203125" style="1" customWidth="1"/>
    <col min="9224" max="9224" width="3.5" style="1" customWidth="1"/>
    <col min="9225" max="9225" width="0" style="1" hidden="1" customWidth="1"/>
    <col min="9226" max="9226" width="3.33203125" style="1" customWidth="1"/>
    <col min="9227" max="9227" width="16" style="1" customWidth="1"/>
    <col min="9228" max="9472" width="10.6640625" style="1"/>
    <col min="9473" max="9473" width="2.33203125" style="1" customWidth="1"/>
    <col min="9474" max="9474" width="38.1640625" style="1" customWidth="1"/>
    <col min="9475" max="9475" width="16" style="1" customWidth="1"/>
    <col min="9476" max="9476" width="0" style="1" hidden="1" customWidth="1"/>
    <col min="9477" max="9477" width="11.33203125" style="1" customWidth="1"/>
    <col min="9478" max="9478" width="4.5" style="1" customWidth="1"/>
    <col min="9479" max="9479" width="16.83203125" style="1" customWidth="1"/>
    <col min="9480" max="9480" width="3.5" style="1" customWidth="1"/>
    <col min="9481" max="9481" width="0" style="1" hidden="1" customWidth="1"/>
    <col min="9482" max="9482" width="3.33203125" style="1" customWidth="1"/>
    <col min="9483" max="9483" width="16" style="1" customWidth="1"/>
    <col min="9484" max="9728" width="10.6640625" style="1"/>
    <col min="9729" max="9729" width="2.33203125" style="1" customWidth="1"/>
    <col min="9730" max="9730" width="38.1640625" style="1" customWidth="1"/>
    <col min="9731" max="9731" width="16" style="1" customWidth="1"/>
    <col min="9732" max="9732" width="0" style="1" hidden="1" customWidth="1"/>
    <col min="9733" max="9733" width="11.33203125" style="1" customWidth="1"/>
    <col min="9734" max="9734" width="4.5" style="1" customWidth="1"/>
    <col min="9735" max="9735" width="16.83203125" style="1" customWidth="1"/>
    <col min="9736" max="9736" width="3.5" style="1" customWidth="1"/>
    <col min="9737" max="9737" width="0" style="1" hidden="1" customWidth="1"/>
    <col min="9738" max="9738" width="3.33203125" style="1" customWidth="1"/>
    <col min="9739" max="9739" width="16" style="1" customWidth="1"/>
    <col min="9740" max="9984" width="10.6640625" style="1"/>
    <col min="9985" max="9985" width="2.33203125" style="1" customWidth="1"/>
    <col min="9986" max="9986" width="38.1640625" style="1" customWidth="1"/>
    <col min="9987" max="9987" width="16" style="1" customWidth="1"/>
    <col min="9988" max="9988" width="0" style="1" hidden="1" customWidth="1"/>
    <col min="9989" max="9989" width="11.33203125" style="1" customWidth="1"/>
    <col min="9990" max="9990" width="4.5" style="1" customWidth="1"/>
    <col min="9991" max="9991" width="16.83203125" style="1" customWidth="1"/>
    <col min="9992" max="9992" width="3.5" style="1" customWidth="1"/>
    <col min="9993" max="9993" width="0" style="1" hidden="1" customWidth="1"/>
    <col min="9994" max="9994" width="3.33203125" style="1" customWidth="1"/>
    <col min="9995" max="9995" width="16" style="1" customWidth="1"/>
    <col min="9996" max="10240" width="10.6640625" style="1"/>
    <col min="10241" max="10241" width="2.33203125" style="1" customWidth="1"/>
    <col min="10242" max="10242" width="38.1640625" style="1" customWidth="1"/>
    <col min="10243" max="10243" width="16" style="1" customWidth="1"/>
    <col min="10244" max="10244" width="0" style="1" hidden="1" customWidth="1"/>
    <col min="10245" max="10245" width="11.33203125" style="1" customWidth="1"/>
    <col min="10246" max="10246" width="4.5" style="1" customWidth="1"/>
    <col min="10247" max="10247" width="16.83203125" style="1" customWidth="1"/>
    <col min="10248" max="10248" width="3.5" style="1" customWidth="1"/>
    <col min="10249" max="10249" width="0" style="1" hidden="1" customWidth="1"/>
    <col min="10250" max="10250" width="3.33203125" style="1" customWidth="1"/>
    <col min="10251" max="10251" width="16" style="1" customWidth="1"/>
    <col min="10252" max="10496" width="10.6640625" style="1"/>
    <col min="10497" max="10497" width="2.33203125" style="1" customWidth="1"/>
    <col min="10498" max="10498" width="38.1640625" style="1" customWidth="1"/>
    <col min="10499" max="10499" width="16" style="1" customWidth="1"/>
    <col min="10500" max="10500" width="0" style="1" hidden="1" customWidth="1"/>
    <col min="10501" max="10501" width="11.33203125" style="1" customWidth="1"/>
    <col min="10502" max="10502" width="4.5" style="1" customWidth="1"/>
    <col min="10503" max="10503" width="16.83203125" style="1" customWidth="1"/>
    <col min="10504" max="10504" width="3.5" style="1" customWidth="1"/>
    <col min="10505" max="10505" width="0" style="1" hidden="1" customWidth="1"/>
    <col min="10506" max="10506" width="3.33203125" style="1" customWidth="1"/>
    <col min="10507" max="10507" width="16" style="1" customWidth="1"/>
    <col min="10508" max="10752" width="10.6640625" style="1"/>
    <col min="10753" max="10753" width="2.33203125" style="1" customWidth="1"/>
    <col min="10754" max="10754" width="38.1640625" style="1" customWidth="1"/>
    <col min="10755" max="10755" width="16" style="1" customWidth="1"/>
    <col min="10756" max="10756" width="0" style="1" hidden="1" customWidth="1"/>
    <col min="10757" max="10757" width="11.33203125" style="1" customWidth="1"/>
    <col min="10758" max="10758" width="4.5" style="1" customWidth="1"/>
    <col min="10759" max="10759" width="16.83203125" style="1" customWidth="1"/>
    <col min="10760" max="10760" width="3.5" style="1" customWidth="1"/>
    <col min="10761" max="10761" width="0" style="1" hidden="1" customWidth="1"/>
    <col min="10762" max="10762" width="3.33203125" style="1" customWidth="1"/>
    <col min="10763" max="10763" width="16" style="1" customWidth="1"/>
    <col min="10764" max="11008" width="10.6640625" style="1"/>
    <col min="11009" max="11009" width="2.33203125" style="1" customWidth="1"/>
    <col min="11010" max="11010" width="38.1640625" style="1" customWidth="1"/>
    <col min="11011" max="11011" width="16" style="1" customWidth="1"/>
    <col min="11012" max="11012" width="0" style="1" hidden="1" customWidth="1"/>
    <col min="11013" max="11013" width="11.33203125" style="1" customWidth="1"/>
    <col min="11014" max="11014" width="4.5" style="1" customWidth="1"/>
    <col min="11015" max="11015" width="16.83203125" style="1" customWidth="1"/>
    <col min="11016" max="11016" width="3.5" style="1" customWidth="1"/>
    <col min="11017" max="11017" width="0" style="1" hidden="1" customWidth="1"/>
    <col min="11018" max="11018" width="3.33203125" style="1" customWidth="1"/>
    <col min="11019" max="11019" width="16" style="1" customWidth="1"/>
    <col min="11020" max="11264" width="10.6640625" style="1"/>
    <col min="11265" max="11265" width="2.33203125" style="1" customWidth="1"/>
    <col min="11266" max="11266" width="38.1640625" style="1" customWidth="1"/>
    <col min="11267" max="11267" width="16" style="1" customWidth="1"/>
    <col min="11268" max="11268" width="0" style="1" hidden="1" customWidth="1"/>
    <col min="11269" max="11269" width="11.33203125" style="1" customWidth="1"/>
    <col min="11270" max="11270" width="4.5" style="1" customWidth="1"/>
    <col min="11271" max="11271" width="16.83203125" style="1" customWidth="1"/>
    <col min="11272" max="11272" width="3.5" style="1" customWidth="1"/>
    <col min="11273" max="11273" width="0" style="1" hidden="1" customWidth="1"/>
    <col min="11274" max="11274" width="3.33203125" style="1" customWidth="1"/>
    <col min="11275" max="11275" width="16" style="1" customWidth="1"/>
    <col min="11276" max="11520" width="10.6640625" style="1"/>
    <col min="11521" max="11521" width="2.33203125" style="1" customWidth="1"/>
    <col min="11522" max="11522" width="38.1640625" style="1" customWidth="1"/>
    <col min="11523" max="11523" width="16" style="1" customWidth="1"/>
    <col min="11524" max="11524" width="0" style="1" hidden="1" customWidth="1"/>
    <col min="11525" max="11525" width="11.33203125" style="1" customWidth="1"/>
    <col min="11526" max="11526" width="4.5" style="1" customWidth="1"/>
    <col min="11527" max="11527" width="16.83203125" style="1" customWidth="1"/>
    <col min="11528" max="11528" width="3.5" style="1" customWidth="1"/>
    <col min="11529" max="11529" width="0" style="1" hidden="1" customWidth="1"/>
    <col min="11530" max="11530" width="3.33203125" style="1" customWidth="1"/>
    <col min="11531" max="11531" width="16" style="1" customWidth="1"/>
    <col min="11532" max="11776" width="10.6640625" style="1"/>
    <col min="11777" max="11777" width="2.33203125" style="1" customWidth="1"/>
    <col min="11778" max="11778" width="38.1640625" style="1" customWidth="1"/>
    <col min="11779" max="11779" width="16" style="1" customWidth="1"/>
    <col min="11780" max="11780" width="0" style="1" hidden="1" customWidth="1"/>
    <col min="11781" max="11781" width="11.33203125" style="1" customWidth="1"/>
    <col min="11782" max="11782" width="4.5" style="1" customWidth="1"/>
    <col min="11783" max="11783" width="16.83203125" style="1" customWidth="1"/>
    <col min="11784" max="11784" width="3.5" style="1" customWidth="1"/>
    <col min="11785" max="11785" width="0" style="1" hidden="1" customWidth="1"/>
    <col min="11786" max="11786" width="3.33203125" style="1" customWidth="1"/>
    <col min="11787" max="11787" width="16" style="1" customWidth="1"/>
    <col min="11788" max="12032" width="10.6640625" style="1"/>
    <col min="12033" max="12033" width="2.33203125" style="1" customWidth="1"/>
    <col min="12034" max="12034" width="38.1640625" style="1" customWidth="1"/>
    <col min="12035" max="12035" width="16" style="1" customWidth="1"/>
    <col min="12036" max="12036" width="0" style="1" hidden="1" customWidth="1"/>
    <col min="12037" max="12037" width="11.33203125" style="1" customWidth="1"/>
    <col min="12038" max="12038" width="4.5" style="1" customWidth="1"/>
    <col min="12039" max="12039" width="16.83203125" style="1" customWidth="1"/>
    <col min="12040" max="12040" width="3.5" style="1" customWidth="1"/>
    <col min="12041" max="12041" width="0" style="1" hidden="1" customWidth="1"/>
    <col min="12042" max="12042" width="3.33203125" style="1" customWidth="1"/>
    <col min="12043" max="12043" width="16" style="1" customWidth="1"/>
    <col min="12044" max="12288" width="10.6640625" style="1"/>
    <col min="12289" max="12289" width="2.33203125" style="1" customWidth="1"/>
    <col min="12290" max="12290" width="38.1640625" style="1" customWidth="1"/>
    <col min="12291" max="12291" width="16" style="1" customWidth="1"/>
    <col min="12292" max="12292" width="0" style="1" hidden="1" customWidth="1"/>
    <col min="12293" max="12293" width="11.33203125" style="1" customWidth="1"/>
    <col min="12294" max="12294" width="4.5" style="1" customWidth="1"/>
    <col min="12295" max="12295" width="16.83203125" style="1" customWidth="1"/>
    <col min="12296" max="12296" width="3.5" style="1" customWidth="1"/>
    <col min="12297" max="12297" width="0" style="1" hidden="1" customWidth="1"/>
    <col min="12298" max="12298" width="3.33203125" style="1" customWidth="1"/>
    <col min="12299" max="12299" width="16" style="1" customWidth="1"/>
    <col min="12300" max="12544" width="10.6640625" style="1"/>
    <col min="12545" max="12545" width="2.33203125" style="1" customWidth="1"/>
    <col min="12546" max="12546" width="38.1640625" style="1" customWidth="1"/>
    <col min="12547" max="12547" width="16" style="1" customWidth="1"/>
    <col min="12548" max="12548" width="0" style="1" hidden="1" customWidth="1"/>
    <col min="12549" max="12549" width="11.33203125" style="1" customWidth="1"/>
    <col min="12550" max="12550" width="4.5" style="1" customWidth="1"/>
    <col min="12551" max="12551" width="16.83203125" style="1" customWidth="1"/>
    <col min="12552" max="12552" width="3.5" style="1" customWidth="1"/>
    <col min="12553" max="12553" width="0" style="1" hidden="1" customWidth="1"/>
    <col min="12554" max="12554" width="3.33203125" style="1" customWidth="1"/>
    <col min="12555" max="12555" width="16" style="1" customWidth="1"/>
    <col min="12556" max="12800" width="10.6640625" style="1"/>
    <col min="12801" max="12801" width="2.33203125" style="1" customWidth="1"/>
    <col min="12802" max="12802" width="38.1640625" style="1" customWidth="1"/>
    <col min="12803" max="12803" width="16" style="1" customWidth="1"/>
    <col min="12804" max="12804" width="0" style="1" hidden="1" customWidth="1"/>
    <col min="12805" max="12805" width="11.33203125" style="1" customWidth="1"/>
    <col min="12806" max="12806" width="4.5" style="1" customWidth="1"/>
    <col min="12807" max="12807" width="16.83203125" style="1" customWidth="1"/>
    <col min="12808" max="12808" width="3.5" style="1" customWidth="1"/>
    <col min="12809" max="12809" width="0" style="1" hidden="1" customWidth="1"/>
    <col min="12810" max="12810" width="3.33203125" style="1" customWidth="1"/>
    <col min="12811" max="12811" width="16" style="1" customWidth="1"/>
    <col min="12812" max="13056" width="10.6640625" style="1"/>
    <col min="13057" max="13057" width="2.33203125" style="1" customWidth="1"/>
    <col min="13058" max="13058" width="38.1640625" style="1" customWidth="1"/>
    <col min="13059" max="13059" width="16" style="1" customWidth="1"/>
    <col min="13060" max="13060" width="0" style="1" hidden="1" customWidth="1"/>
    <col min="13061" max="13061" width="11.33203125" style="1" customWidth="1"/>
    <col min="13062" max="13062" width="4.5" style="1" customWidth="1"/>
    <col min="13063" max="13063" width="16.83203125" style="1" customWidth="1"/>
    <col min="13064" max="13064" width="3.5" style="1" customWidth="1"/>
    <col min="13065" max="13065" width="0" style="1" hidden="1" customWidth="1"/>
    <col min="13066" max="13066" width="3.33203125" style="1" customWidth="1"/>
    <col min="13067" max="13067" width="16" style="1" customWidth="1"/>
    <col min="13068" max="13312" width="10.6640625" style="1"/>
    <col min="13313" max="13313" width="2.33203125" style="1" customWidth="1"/>
    <col min="13314" max="13314" width="38.1640625" style="1" customWidth="1"/>
    <col min="13315" max="13315" width="16" style="1" customWidth="1"/>
    <col min="13316" max="13316" width="0" style="1" hidden="1" customWidth="1"/>
    <col min="13317" max="13317" width="11.33203125" style="1" customWidth="1"/>
    <col min="13318" max="13318" width="4.5" style="1" customWidth="1"/>
    <col min="13319" max="13319" width="16.83203125" style="1" customWidth="1"/>
    <col min="13320" max="13320" width="3.5" style="1" customWidth="1"/>
    <col min="13321" max="13321" width="0" style="1" hidden="1" customWidth="1"/>
    <col min="13322" max="13322" width="3.33203125" style="1" customWidth="1"/>
    <col min="13323" max="13323" width="16" style="1" customWidth="1"/>
    <col min="13324" max="13568" width="10.6640625" style="1"/>
    <col min="13569" max="13569" width="2.33203125" style="1" customWidth="1"/>
    <col min="13570" max="13570" width="38.1640625" style="1" customWidth="1"/>
    <col min="13571" max="13571" width="16" style="1" customWidth="1"/>
    <col min="13572" max="13572" width="0" style="1" hidden="1" customWidth="1"/>
    <col min="13573" max="13573" width="11.33203125" style="1" customWidth="1"/>
    <col min="13574" max="13574" width="4.5" style="1" customWidth="1"/>
    <col min="13575" max="13575" width="16.83203125" style="1" customWidth="1"/>
    <col min="13576" max="13576" width="3.5" style="1" customWidth="1"/>
    <col min="13577" max="13577" width="0" style="1" hidden="1" customWidth="1"/>
    <col min="13578" max="13578" width="3.33203125" style="1" customWidth="1"/>
    <col min="13579" max="13579" width="16" style="1" customWidth="1"/>
    <col min="13580" max="13824" width="10.6640625" style="1"/>
    <col min="13825" max="13825" width="2.33203125" style="1" customWidth="1"/>
    <col min="13826" max="13826" width="38.1640625" style="1" customWidth="1"/>
    <col min="13827" max="13827" width="16" style="1" customWidth="1"/>
    <col min="13828" max="13828" width="0" style="1" hidden="1" customWidth="1"/>
    <col min="13829" max="13829" width="11.33203125" style="1" customWidth="1"/>
    <col min="13830" max="13830" width="4.5" style="1" customWidth="1"/>
    <col min="13831" max="13831" width="16.83203125" style="1" customWidth="1"/>
    <col min="13832" max="13832" width="3.5" style="1" customWidth="1"/>
    <col min="13833" max="13833" width="0" style="1" hidden="1" customWidth="1"/>
    <col min="13834" max="13834" width="3.33203125" style="1" customWidth="1"/>
    <col min="13835" max="13835" width="16" style="1" customWidth="1"/>
    <col min="13836" max="14080" width="10.6640625" style="1"/>
    <col min="14081" max="14081" width="2.33203125" style="1" customWidth="1"/>
    <col min="14082" max="14082" width="38.1640625" style="1" customWidth="1"/>
    <col min="14083" max="14083" width="16" style="1" customWidth="1"/>
    <col min="14084" max="14084" width="0" style="1" hidden="1" customWidth="1"/>
    <col min="14085" max="14085" width="11.33203125" style="1" customWidth="1"/>
    <col min="14086" max="14086" width="4.5" style="1" customWidth="1"/>
    <col min="14087" max="14087" width="16.83203125" style="1" customWidth="1"/>
    <col min="14088" max="14088" width="3.5" style="1" customWidth="1"/>
    <col min="14089" max="14089" width="0" style="1" hidden="1" customWidth="1"/>
    <col min="14090" max="14090" width="3.33203125" style="1" customWidth="1"/>
    <col min="14091" max="14091" width="16" style="1" customWidth="1"/>
    <col min="14092" max="14336" width="10.6640625" style="1"/>
    <col min="14337" max="14337" width="2.33203125" style="1" customWidth="1"/>
    <col min="14338" max="14338" width="38.1640625" style="1" customWidth="1"/>
    <col min="14339" max="14339" width="16" style="1" customWidth="1"/>
    <col min="14340" max="14340" width="0" style="1" hidden="1" customWidth="1"/>
    <col min="14341" max="14341" width="11.33203125" style="1" customWidth="1"/>
    <col min="14342" max="14342" width="4.5" style="1" customWidth="1"/>
    <col min="14343" max="14343" width="16.83203125" style="1" customWidth="1"/>
    <col min="14344" max="14344" width="3.5" style="1" customWidth="1"/>
    <col min="14345" max="14345" width="0" style="1" hidden="1" customWidth="1"/>
    <col min="14346" max="14346" width="3.33203125" style="1" customWidth="1"/>
    <col min="14347" max="14347" width="16" style="1" customWidth="1"/>
    <col min="14348" max="14592" width="10.6640625" style="1"/>
    <col min="14593" max="14593" width="2.33203125" style="1" customWidth="1"/>
    <col min="14594" max="14594" width="38.1640625" style="1" customWidth="1"/>
    <col min="14595" max="14595" width="16" style="1" customWidth="1"/>
    <col min="14596" max="14596" width="0" style="1" hidden="1" customWidth="1"/>
    <col min="14597" max="14597" width="11.33203125" style="1" customWidth="1"/>
    <col min="14598" max="14598" width="4.5" style="1" customWidth="1"/>
    <col min="14599" max="14599" width="16.83203125" style="1" customWidth="1"/>
    <col min="14600" max="14600" width="3.5" style="1" customWidth="1"/>
    <col min="14601" max="14601" width="0" style="1" hidden="1" customWidth="1"/>
    <col min="14602" max="14602" width="3.33203125" style="1" customWidth="1"/>
    <col min="14603" max="14603" width="16" style="1" customWidth="1"/>
    <col min="14604" max="14848" width="10.6640625" style="1"/>
    <col min="14849" max="14849" width="2.33203125" style="1" customWidth="1"/>
    <col min="14850" max="14850" width="38.1640625" style="1" customWidth="1"/>
    <col min="14851" max="14851" width="16" style="1" customWidth="1"/>
    <col min="14852" max="14852" width="0" style="1" hidden="1" customWidth="1"/>
    <col min="14853" max="14853" width="11.33203125" style="1" customWidth="1"/>
    <col min="14854" max="14854" width="4.5" style="1" customWidth="1"/>
    <col min="14855" max="14855" width="16.83203125" style="1" customWidth="1"/>
    <col min="14856" max="14856" width="3.5" style="1" customWidth="1"/>
    <col min="14857" max="14857" width="0" style="1" hidden="1" customWidth="1"/>
    <col min="14858" max="14858" width="3.33203125" style="1" customWidth="1"/>
    <col min="14859" max="14859" width="16" style="1" customWidth="1"/>
    <col min="14860" max="15104" width="10.6640625" style="1"/>
    <col min="15105" max="15105" width="2.33203125" style="1" customWidth="1"/>
    <col min="15106" max="15106" width="38.1640625" style="1" customWidth="1"/>
    <col min="15107" max="15107" width="16" style="1" customWidth="1"/>
    <col min="15108" max="15108" width="0" style="1" hidden="1" customWidth="1"/>
    <col min="15109" max="15109" width="11.33203125" style="1" customWidth="1"/>
    <col min="15110" max="15110" width="4.5" style="1" customWidth="1"/>
    <col min="15111" max="15111" width="16.83203125" style="1" customWidth="1"/>
    <col min="15112" max="15112" width="3.5" style="1" customWidth="1"/>
    <col min="15113" max="15113" width="0" style="1" hidden="1" customWidth="1"/>
    <col min="15114" max="15114" width="3.33203125" style="1" customWidth="1"/>
    <col min="15115" max="15115" width="16" style="1" customWidth="1"/>
    <col min="15116" max="15360" width="10.6640625" style="1"/>
    <col min="15361" max="15361" width="2.33203125" style="1" customWidth="1"/>
    <col min="15362" max="15362" width="38.1640625" style="1" customWidth="1"/>
    <col min="15363" max="15363" width="16" style="1" customWidth="1"/>
    <col min="15364" max="15364" width="0" style="1" hidden="1" customWidth="1"/>
    <col min="15365" max="15365" width="11.33203125" style="1" customWidth="1"/>
    <col min="15366" max="15366" width="4.5" style="1" customWidth="1"/>
    <col min="15367" max="15367" width="16.83203125" style="1" customWidth="1"/>
    <col min="15368" max="15368" width="3.5" style="1" customWidth="1"/>
    <col min="15369" max="15369" width="0" style="1" hidden="1" customWidth="1"/>
    <col min="15370" max="15370" width="3.33203125" style="1" customWidth="1"/>
    <col min="15371" max="15371" width="16" style="1" customWidth="1"/>
    <col min="15372" max="15616" width="10.6640625" style="1"/>
    <col min="15617" max="15617" width="2.33203125" style="1" customWidth="1"/>
    <col min="15618" max="15618" width="38.1640625" style="1" customWidth="1"/>
    <col min="15619" max="15619" width="16" style="1" customWidth="1"/>
    <col min="15620" max="15620" width="0" style="1" hidden="1" customWidth="1"/>
    <col min="15621" max="15621" width="11.33203125" style="1" customWidth="1"/>
    <col min="15622" max="15622" width="4.5" style="1" customWidth="1"/>
    <col min="15623" max="15623" width="16.83203125" style="1" customWidth="1"/>
    <col min="15624" max="15624" width="3.5" style="1" customWidth="1"/>
    <col min="15625" max="15625" width="0" style="1" hidden="1" customWidth="1"/>
    <col min="15626" max="15626" width="3.33203125" style="1" customWidth="1"/>
    <col min="15627" max="15627" width="16" style="1" customWidth="1"/>
    <col min="15628" max="15872" width="10.6640625" style="1"/>
    <col min="15873" max="15873" width="2.33203125" style="1" customWidth="1"/>
    <col min="15874" max="15874" width="38.1640625" style="1" customWidth="1"/>
    <col min="15875" max="15875" width="16" style="1" customWidth="1"/>
    <col min="15876" max="15876" width="0" style="1" hidden="1" customWidth="1"/>
    <col min="15877" max="15877" width="11.33203125" style="1" customWidth="1"/>
    <col min="15878" max="15878" width="4.5" style="1" customWidth="1"/>
    <col min="15879" max="15879" width="16.83203125" style="1" customWidth="1"/>
    <col min="15880" max="15880" width="3.5" style="1" customWidth="1"/>
    <col min="15881" max="15881" width="0" style="1" hidden="1" customWidth="1"/>
    <col min="15882" max="15882" width="3.33203125" style="1" customWidth="1"/>
    <col min="15883" max="15883" width="16" style="1" customWidth="1"/>
    <col min="15884" max="16128" width="10.6640625" style="1"/>
    <col min="16129" max="16129" width="2.33203125" style="1" customWidth="1"/>
    <col min="16130" max="16130" width="38.1640625" style="1" customWidth="1"/>
    <col min="16131" max="16131" width="16" style="1" customWidth="1"/>
    <col min="16132" max="16132" width="0" style="1" hidden="1" customWidth="1"/>
    <col min="16133" max="16133" width="11.33203125" style="1" customWidth="1"/>
    <col min="16134" max="16134" width="4.5" style="1" customWidth="1"/>
    <col min="16135" max="16135" width="16.83203125" style="1" customWidth="1"/>
    <col min="16136" max="16136" width="3.5" style="1" customWidth="1"/>
    <col min="16137" max="16137" width="0" style="1" hidden="1" customWidth="1"/>
    <col min="16138" max="16138" width="3.33203125" style="1" customWidth="1"/>
    <col min="16139" max="16139" width="16" style="1" customWidth="1"/>
    <col min="16140" max="16384" width="10.6640625" style="1"/>
  </cols>
  <sheetData>
    <row r="2" spans="2:11" ht="12.7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2.7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2.75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6" spans="2:11">
      <c r="B6" s="39" t="s">
        <v>66</v>
      </c>
      <c r="C6" s="39"/>
      <c r="D6" s="39"/>
      <c r="E6" s="39"/>
      <c r="F6" s="17" t="s">
        <v>3</v>
      </c>
      <c r="H6" s="17" t="s">
        <v>32</v>
      </c>
    </row>
    <row r="7" spans="2:11">
      <c r="B7" s="39" t="s">
        <v>4</v>
      </c>
      <c r="C7" s="39"/>
      <c r="D7" s="39"/>
      <c r="E7" s="39"/>
      <c r="F7" s="17" t="s">
        <v>5</v>
      </c>
      <c r="H7" s="4">
        <v>2</v>
      </c>
    </row>
    <row r="8" spans="2:11">
      <c r="B8" s="39" t="s">
        <v>6</v>
      </c>
      <c r="C8" s="39"/>
      <c r="D8" s="39"/>
      <c r="E8" s="39"/>
      <c r="F8" s="17" t="s">
        <v>7</v>
      </c>
      <c r="H8" s="4">
        <v>1</v>
      </c>
    </row>
    <row r="9" spans="2:11">
      <c r="F9" s="17" t="s">
        <v>8</v>
      </c>
      <c r="H9" s="4">
        <v>8</v>
      </c>
    </row>
    <row r="10" spans="2:11">
      <c r="F10" s="17" t="s">
        <v>9</v>
      </c>
      <c r="H10" s="17" t="s">
        <v>67</v>
      </c>
    </row>
    <row r="11" spans="2:11">
      <c r="F11" s="17" t="s">
        <v>10</v>
      </c>
      <c r="H11" s="17" t="s">
        <v>34</v>
      </c>
    </row>
    <row r="12" spans="2:11">
      <c r="F12" s="17" t="s">
        <v>11</v>
      </c>
      <c r="H12" s="17" t="s">
        <v>12</v>
      </c>
    </row>
    <row r="13" spans="2:11">
      <c r="F13" s="17" t="s">
        <v>13</v>
      </c>
      <c r="H13" s="17" t="s">
        <v>12</v>
      </c>
    </row>
    <row r="16" spans="2:11">
      <c r="B16" s="5" t="s">
        <v>14</v>
      </c>
    </row>
    <row r="17" spans="2:13">
      <c r="B17" s="20" t="s">
        <v>15</v>
      </c>
      <c r="C17" s="18" t="s">
        <v>16</v>
      </c>
      <c r="D17" s="18" t="s">
        <v>17</v>
      </c>
      <c r="E17" s="41" t="s">
        <v>18</v>
      </c>
      <c r="F17" s="41"/>
      <c r="G17" s="44" t="s">
        <v>19</v>
      </c>
      <c r="H17" s="45"/>
      <c r="I17" s="18" t="s">
        <v>20</v>
      </c>
      <c r="J17" s="48" t="s">
        <v>21</v>
      </c>
      <c r="K17" s="49"/>
    </row>
    <row r="18" spans="2:13">
      <c r="B18" s="8" t="s">
        <v>22</v>
      </c>
      <c r="C18" s="19">
        <v>105903.81</v>
      </c>
      <c r="D18" s="10"/>
      <c r="E18" s="42">
        <v>105903.81</v>
      </c>
      <c r="F18" s="42"/>
      <c r="G18" s="46">
        <v>92217.23</v>
      </c>
      <c r="H18" s="47"/>
      <c r="I18" s="10"/>
      <c r="J18" s="50">
        <f>K34+E36+E37+E38+E39+E40+E41</f>
        <v>101816.32000000001</v>
      </c>
      <c r="K18" s="51"/>
    </row>
    <row r="19" spans="2:13">
      <c r="F19" s="11" t="s">
        <v>23</v>
      </c>
      <c r="G19" s="12">
        <v>13686.58</v>
      </c>
    </row>
    <row r="20" spans="2:13">
      <c r="F20" s="11" t="s">
        <v>24</v>
      </c>
      <c r="G20" s="12">
        <v>90312.27</v>
      </c>
    </row>
    <row r="22" spans="2:13">
      <c r="B22" s="41" t="s">
        <v>22</v>
      </c>
      <c r="C22" s="41"/>
      <c r="D22" s="41"/>
      <c r="E22" s="41"/>
      <c r="F22" s="41"/>
      <c r="G22" s="41"/>
      <c r="H22" s="41"/>
      <c r="I22" s="41"/>
      <c r="J22" s="41"/>
      <c r="K22" s="18" t="s">
        <v>26</v>
      </c>
    </row>
    <row r="23" spans="2:13">
      <c r="B23" s="43" t="s">
        <v>35</v>
      </c>
      <c r="C23" s="43"/>
      <c r="D23" s="43"/>
      <c r="E23" s="43"/>
      <c r="F23" s="43"/>
      <c r="G23" s="43"/>
      <c r="H23" s="43"/>
      <c r="I23" s="43"/>
      <c r="J23" s="43"/>
      <c r="K23" s="26">
        <v>9251.01</v>
      </c>
    </row>
    <row r="24" spans="2:13">
      <c r="B24" s="40" t="s">
        <v>56</v>
      </c>
      <c r="C24" s="40"/>
      <c r="D24" s="40"/>
      <c r="E24" s="40"/>
      <c r="F24" s="40"/>
      <c r="G24" s="40"/>
      <c r="H24" s="40"/>
      <c r="I24" s="40"/>
      <c r="J24" s="40"/>
      <c r="K24" s="19">
        <v>4566</v>
      </c>
    </row>
    <row r="25" spans="2:13">
      <c r="B25" s="40" t="s">
        <v>37</v>
      </c>
      <c r="C25" s="40"/>
      <c r="D25" s="40"/>
      <c r="E25" s="40"/>
      <c r="F25" s="40"/>
      <c r="G25" s="40"/>
      <c r="H25" s="40"/>
      <c r="I25" s="40"/>
      <c r="J25" s="40"/>
      <c r="K25" s="19">
        <v>2896</v>
      </c>
    </row>
    <row r="26" spans="2:13">
      <c r="B26" s="40" t="s">
        <v>38</v>
      </c>
      <c r="C26" s="40"/>
      <c r="D26" s="40"/>
      <c r="E26" s="40"/>
      <c r="F26" s="40"/>
      <c r="G26" s="40"/>
      <c r="H26" s="40"/>
      <c r="I26" s="40"/>
      <c r="J26" s="40"/>
      <c r="K26" s="19">
        <v>1789.01</v>
      </c>
    </row>
    <row r="27" spans="2:13">
      <c r="B27" s="43" t="s">
        <v>39</v>
      </c>
      <c r="C27" s="43"/>
      <c r="D27" s="43"/>
      <c r="E27" s="43"/>
      <c r="F27" s="43"/>
      <c r="G27" s="43"/>
      <c r="H27" s="43"/>
      <c r="I27" s="43"/>
      <c r="J27" s="43"/>
      <c r="K27" s="26">
        <v>34671.81</v>
      </c>
      <c r="M27" s="13"/>
    </row>
    <row r="28" spans="2:13">
      <c r="B28" s="43" t="s">
        <v>40</v>
      </c>
      <c r="C28" s="43"/>
      <c r="D28" s="43"/>
      <c r="E28" s="43"/>
      <c r="F28" s="43"/>
      <c r="G28" s="43"/>
      <c r="H28" s="43"/>
      <c r="I28" s="43"/>
      <c r="J28" s="43"/>
      <c r="K28" s="26">
        <v>11190.82</v>
      </c>
    </row>
    <row r="29" spans="2:13">
      <c r="B29" s="43" t="s">
        <v>41</v>
      </c>
      <c r="C29" s="43"/>
      <c r="D29" s="43"/>
      <c r="E29" s="43"/>
      <c r="F29" s="43"/>
      <c r="G29" s="43"/>
      <c r="H29" s="43"/>
      <c r="I29" s="43"/>
      <c r="J29" s="43"/>
      <c r="K29" s="26">
        <v>20173.919999999998</v>
      </c>
      <c r="L29" s="13"/>
    </row>
    <row r="30" spans="2:13">
      <c r="B30" s="43" t="s">
        <v>42</v>
      </c>
      <c r="C30" s="43"/>
      <c r="D30" s="43"/>
      <c r="E30" s="43"/>
      <c r="F30" s="43"/>
      <c r="G30" s="43"/>
      <c r="H30" s="43"/>
      <c r="I30" s="43"/>
      <c r="J30" s="43"/>
      <c r="K30" s="26">
        <v>1827.07</v>
      </c>
    </row>
    <row r="31" spans="2:13">
      <c r="B31" s="43" t="s">
        <v>43</v>
      </c>
      <c r="C31" s="43"/>
      <c r="D31" s="43"/>
      <c r="E31" s="43"/>
      <c r="F31" s="43"/>
      <c r="G31" s="43"/>
      <c r="H31" s="43"/>
      <c r="I31" s="43"/>
      <c r="J31" s="43"/>
      <c r="K31" s="26">
        <v>1480</v>
      </c>
    </row>
    <row r="32" spans="2:13">
      <c r="B32" s="43" t="s">
        <v>44</v>
      </c>
      <c r="C32" s="43"/>
      <c r="D32" s="43"/>
      <c r="E32" s="43"/>
      <c r="F32" s="43"/>
      <c r="G32" s="43"/>
      <c r="H32" s="43"/>
      <c r="I32" s="43"/>
      <c r="J32" s="43"/>
      <c r="K32" s="26">
        <v>9592.1299999999992</v>
      </c>
    </row>
    <row r="33" spans="2:12">
      <c r="B33" s="43" t="s">
        <v>45</v>
      </c>
      <c r="C33" s="43"/>
      <c r="D33" s="43"/>
      <c r="E33" s="43"/>
      <c r="F33" s="43"/>
      <c r="G33" s="43"/>
      <c r="H33" s="43"/>
      <c r="I33" s="43"/>
      <c r="J33" s="43"/>
      <c r="K33" s="26">
        <v>304.51</v>
      </c>
    </row>
    <row r="34" spans="2:12">
      <c r="J34" s="11" t="s">
        <v>46</v>
      </c>
      <c r="K34" s="15">
        <v>53819.5</v>
      </c>
      <c r="L34" s="25"/>
    </row>
    <row r="35" spans="2:12" ht="12.75">
      <c r="B35" s="52" t="s">
        <v>25</v>
      </c>
      <c r="C35" s="52"/>
      <c r="D35" s="52"/>
      <c r="E35" s="52"/>
      <c r="F35" s="52"/>
    </row>
    <row r="36" spans="2:12">
      <c r="B36" s="40" t="s">
        <v>27</v>
      </c>
      <c r="C36" s="40"/>
      <c r="D36" s="40"/>
      <c r="E36" s="42">
        <v>22177.35</v>
      </c>
      <c r="F36" s="42"/>
    </row>
    <row r="37" spans="2:12">
      <c r="B37" s="40" t="s">
        <v>28</v>
      </c>
      <c r="C37" s="40"/>
      <c r="D37" s="40"/>
      <c r="E37" s="64">
        <v>720.29</v>
      </c>
      <c r="F37" s="64"/>
    </row>
    <row r="38" spans="2:12">
      <c r="B38" s="40" t="s">
        <v>29</v>
      </c>
      <c r="C38" s="40"/>
      <c r="D38" s="40"/>
      <c r="E38" s="64">
        <v>909.84</v>
      </c>
      <c r="F38" s="64"/>
    </row>
    <row r="39" spans="2:12">
      <c r="B39" s="43" t="s">
        <v>30</v>
      </c>
      <c r="C39" s="43"/>
      <c r="D39" s="43"/>
      <c r="E39" s="58">
        <v>18955</v>
      </c>
      <c r="F39" s="58"/>
    </row>
    <row r="40" spans="2:12">
      <c r="B40" s="59" t="s">
        <v>65</v>
      </c>
      <c r="C40" s="60"/>
      <c r="D40" s="61"/>
      <c r="E40" s="62">
        <v>4111.0200000000004</v>
      </c>
      <c r="F40" s="63"/>
    </row>
    <row r="41" spans="2:12">
      <c r="B41" s="34" t="s">
        <v>47</v>
      </c>
      <c r="C41" s="35"/>
      <c r="D41" s="16"/>
      <c r="E41" s="36">
        <v>1123.32</v>
      </c>
      <c r="F41" s="37"/>
      <c r="K41" s="2"/>
    </row>
  </sheetData>
  <mergeCells count="37">
    <mergeCell ref="B8:E8"/>
    <mergeCell ref="B2:K2"/>
    <mergeCell ref="B3:K3"/>
    <mergeCell ref="B4:K4"/>
    <mergeCell ref="B6:E6"/>
    <mergeCell ref="B7:E7"/>
    <mergeCell ref="B27:J27"/>
    <mergeCell ref="E17:F17"/>
    <mergeCell ref="G17:H17"/>
    <mergeCell ref="J17:K17"/>
    <mergeCell ref="E18:F18"/>
    <mergeCell ref="G18:H18"/>
    <mergeCell ref="J18:K18"/>
    <mergeCell ref="B22:J22"/>
    <mergeCell ref="B23:J23"/>
    <mergeCell ref="B24:J24"/>
    <mergeCell ref="B25:J25"/>
    <mergeCell ref="B26:J26"/>
    <mergeCell ref="B38:D38"/>
    <mergeCell ref="E38:F38"/>
    <mergeCell ref="B28:J28"/>
    <mergeCell ref="B29:J29"/>
    <mergeCell ref="B30:J30"/>
    <mergeCell ref="B31:J31"/>
    <mergeCell ref="B32:J32"/>
    <mergeCell ref="B33:J33"/>
    <mergeCell ref="B35:F35"/>
    <mergeCell ref="B36:D36"/>
    <mergeCell ref="E36:F36"/>
    <mergeCell ref="B37:D37"/>
    <mergeCell ref="E37:F37"/>
    <mergeCell ref="B39:D39"/>
    <mergeCell ref="E39:F39"/>
    <mergeCell ref="B40:D40"/>
    <mergeCell ref="E40:F40"/>
    <mergeCell ref="B41:C41"/>
    <mergeCell ref="E41:F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M47"/>
  <sheetViews>
    <sheetView workbookViewId="0"/>
  </sheetViews>
  <sheetFormatPr defaultColWidth="10.6640625" defaultRowHeight="11.25"/>
  <cols>
    <col min="1" max="1" width="2.33203125" style="1" customWidth="1"/>
    <col min="2" max="2" width="38.1640625" style="1" customWidth="1"/>
    <col min="3" max="3" width="16" style="1" customWidth="1"/>
    <col min="4" max="4" width="16" style="1" hidden="1" customWidth="1"/>
    <col min="5" max="5" width="11.33203125" style="1" customWidth="1"/>
    <col min="6" max="6" width="4.5" style="1" customWidth="1"/>
    <col min="7" max="7" width="16.83203125" style="2" customWidth="1"/>
    <col min="8" max="8" width="3.5" style="1" customWidth="1"/>
    <col min="9" max="9" width="16" style="1" hidden="1" customWidth="1"/>
    <col min="10" max="10" width="3.33203125" style="1" customWidth="1"/>
    <col min="11" max="11" width="16" style="1" customWidth="1"/>
    <col min="12" max="16384" width="10.6640625" style="1"/>
  </cols>
  <sheetData>
    <row r="2" spans="2:11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2:11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6" spans="2:11">
      <c r="B6" s="39" t="s">
        <v>68</v>
      </c>
      <c r="C6" s="39"/>
      <c r="D6" s="39"/>
      <c r="E6" s="39"/>
      <c r="F6" s="30" t="s">
        <v>3</v>
      </c>
      <c r="H6" s="30" t="s">
        <v>32</v>
      </c>
    </row>
    <row r="7" spans="2:11">
      <c r="B7" s="39" t="s">
        <v>4</v>
      </c>
      <c r="C7" s="39"/>
      <c r="D7" s="39"/>
      <c r="E7" s="39"/>
      <c r="F7" s="30" t="s">
        <v>5</v>
      </c>
      <c r="H7" s="32">
        <v>2</v>
      </c>
    </row>
    <row r="8" spans="2:11">
      <c r="B8" s="39" t="s">
        <v>6</v>
      </c>
      <c r="C8" s="39"/>
      <c r="D8" s="39"/>
      <c r="E8" s="39"/>
      <c r="F8" s="30" t="s">
        <v>7</v>
      </c>
      <c r="H8" s="32">
        <v>1</v>
      </c>
    </row>
    <row r="9" spans="2:11">
      <c r="F9" s="30" t="s">
        <v>8</v>
      </c>
      <c r="H9" s="32">
        <v>7</v>
      </c>
    </row>
    <row r="10" spans="2:11">
      <c r="F10" s="30" t="s">
        <v>9</v>
      </c>
      <c r="H10" s="30" t="s">
        <v>69</v>
      </c>
    </row>
    <row r="11" spans="2:11">
      <c r="F11" s="30" t="s">
        <v>10</v>
      </c>
      <c r="H11" s="30" t="s">
        <v>34</v>
      </c>
    </row>
    <row r="12" spans="2:11">
      <c r="F12" s="30" t="s">
        <v>11</v>
      </c>
      <c r="H12" s="30" t="s">
        <v>12</v>
      </c>
    </row>
    <row r="13" spans="2:11">
      <c r="F13" s="30" t="s">
        <v>13</v>
      </c>
      <c r="H13" s="30" t="s">
        <v>12</v>
      </c>
    </row>
    <row r="16" spans="2:11">
      <c r="B16" s="5" t="s">
        <v>14</v>
      </c>
    </row>
    <row r="17" spans="2:13">
      <c r="B17" s="29" t="s">
        <v>15</v>
      </c>
      <c r="C17" s="27" t="s">
        <v>16</v>
      </c>
      <c r="D17" s="27" t="s">
        <v>17</v>
      </c>
      <c r="E17" s="41" t="s">
        <v>18</v>
      </c>
      <c r="F17" s="41"/>
      <c r="G17" s="44" t="s">
        <v>19</v>
      </c>
      <c r="H17" s="45"/>
      <c r="I17" s="27" t="s">
        <v>20</v>
      </c>
      <c r="J17" s="48" t="s">
        <v>21</v>
      </c>
      <c r="K17" s="49"/>
    </row>
    <row r="18" spans="2:13">
      <c r="B18" s="8" t="s">
        <v>22</v>
      </c>
      <c r="C18" s="28">
        <v>104916.96</v>
      </c>
      <c r="D18" s="10"/>
      <c r="E18" s="42">
        <v>104916.96</v>
      </c>
      <c r="F18" s="42"/>
      <c r="G18" s="46">
        <v>127304.51</v>
      </c>
      <c r="H18" s="47"/>
      <c r="I18" s="10"/>
      <c r="J18" s="50">
        <f>K39+E42+E43+E44+E45+E46+E47</f>
        <v>129226.93999999997</v>
      </c>
      <c r="K18" s="51"/>
    </row>
    <row r="19" spans="2:13">
      <c r="F19" s="11" t="s">
        <v>23</v>
      </c>
      <c r="G19" s="12">
        <v>22387.55</v>
      </c>
      <c r="K19" s="13"/>
    </row>
    <row r="20" spans="2:13">
      <c r="F20" s="11" t="s">
        <v>24</v>
      </c>
      <c r="G20" s="12">
        <v>150371.4</v>
      </c>
    </row>
    <row r="22" spans="2:13">
      <c r="B22" s="41" t="s">
        <v>22</v>
      </c>
      <c r="C22" s="41"/>
      <c r="D22" s="41"/>
      <c r="E22" s="41"/>
      <c r="F22" s="41"/>
      <c r="G22" s="41"/>
      <c r="H22" s="41"/>
      <c r="I22" s="41"/>
      <c r="J22" s="41"/>
      <c r="K22" s="27" t="s">
        <v>26</v>
      </c>
    </row>
    <row r="23" spans="2:13">
      <c r="B23" s="43" t="s">
        <v>35</v>
      </c>
      <c r="C23" s="43"/>
      <c r="D23" s="43"/>
      <c r="E23" s="43"/>
      <c r="F23" s="43"/>
      <c r="G23" s="43"/>
      <c r="H23" s="43"/>
      <c r="I23" s="43"/>
      <c r="J23" s="43"/>
      <c r="K23" s="31">
        <v>21495.02</v>
      </c>
    </row>
    <row r="24" spans="2:13">
      <c r="B24" s="40" t="s">
        <v>55</v>
      </c>
      <c r="C24" s="40"/>
      <c r="D24" s="40"/>
      <c r="E24" s="40"/>
      <c r="F24" s="40"/>
      <c r="G24" s="40"/>
      <c r="H24" s="40"/>
      <c r="I24" s="40"/>
      <c r="J24" s="40"/>
      <c r="K24" s="28">
        <v>1320</v>
      </c>
    </row>
    <row r="25" spans="2:13">
      <c r="B25" s="40" t="s">
        <v>36</v>
      </c>
      <c r="C25" s="40"/>
      <c r="D25" s="40"/>
      <c r="E25" s="40"/>
      <c r="F25" s="40"/>
      <c r="G25" s="40"/>
      <c r="H25" s="40"/>
      <c r="I25" s="40"/>
      <c r="J25" s="40"/>
      <c r="K25" s="28">
        <v>11620</v>
      </c>
    </row>
    <row r="26" spans="2:13">
      <c r="B26" s="40" t="s">
        <v>56</v>
      </c>
      <c r="C26" s="40"/>
      <c r="D26" s="40"/>
      <c r="E26" s="40"/>
      <c r="F26" s="40"/>
      <c r="G26" s="40"/>
      <c r="H26" s="40"/>
      <c r="I26" s="40"/>
      <c r="J26" s="40"/>
      <c r="K26" s="28">
        <v>4077</v>
      </c>
    </row>
    <row r="27" spans="2:13">
      <c r="B27" s="40" t="s">
        <v>37</v>
      </c>
      <c r="C27" s="40"/>
      <c r="D27" s="40"/>
      <c r="E27" s="40"/>
      <c r="F27" s="40"/>
      <c r="G27" s="40"/>
      <c r="H27" s="40"/>
      <c r="I27" s="40"/>
      <c r="J27" s="40"/>
      <c r="K27" s="28">
        <v>2896</v>
      </c>
    </row>
    <row r="28" spans="2:13">
      <c r="B28" s="40" t="s">
        <v>38</v>
      </c>
      <c r="C28" s="40"/>
      <c r="D28" s="40"/>
      <c r="E28" s="40"/>
      <c r="F28" s="40"/>
      <c r="G28" s="40"/>
      <c r="H28" s="40"/>
      <c r="I28" s="40"/>
      <c r="J28" s="40"/>
      <c r="K28" s="28">
        <v>1582.02</v>
      </c>
    </row>
    <row r="29" spans="2:13">
      <c r="B29" s="43" t="s">
        <v>57</v>
      </c>
      <c r="C29" s="43"/>
      <c r="D29" s="43"/>
      <c r="E29" s="43"/>
      <c r="F29" s="43"/>
      <c r="G29" s="43"/>
      <c r="H29" s="43"/>
      <c r="I29" s="43"/>
      <c r="J29" s="43"/>
      <c r="K29" s="31">
        <v>261</v>
      </c>
    </row>
    <row r="30" spans="2:13">
      <c r="B30" s="40" t="s">
        <v>63</v>
      </c>
      <c r="C30" s="40"/>
      <c r="D30" s="40"/>
      <c r="E30" s="40"/>
      <c r="F30" s="40"/>
      <c r="G30" s="40"/>
      <c r="H30" s="40"/>
      <c r="I30" s="40"/>
      <c r="J30" s="40"/>
      <c r="K30" s="28">
        <v>261</v>
      </c>
    </row>
    <row r="31" spans="2:13">
      <c r="B31" s="43" t="s">
        <v>39</v>
      </c>
      <c r="C31" s="43"/>
      <c r="D31" s="43"/>
      <c r="E31" s="43"/>
      <c r="F31" s="43"/>
      <c r="G31" s="43"/>
      <c r="H31" s="43"/>
      <c r="I31" s="43"/>
      <c r="J31" s="43"/>
      <c r="K31" s="31">
        <v>38385.519999999997</v>
      </c>
      <c r="M31" s="13"/>
    </row>
    <row r="32" spans="2:13">
      <c r="B32" s="43" t="s">
        <v>40</v>
      </c>
      <c r="C32" s="43"/>
      <c r="D32" s="43"/>
      <c r="E32" s="43"/>
      <c r="F32" s="43"/>
      <c r="G32" s="43"/>
      <c r="H32" s="43"/>
      <c r="I32" s="43"/>
      <c r="J32" s="43"/>
      <c r="K32" s="31">
        <v>9896.0400000000009</v>
      </c>
    </row>
    <row r="33" spans="2:12">
      <c r="B33" s="43" t="s">
        <v>41</v>
      </c>
      <c r="C33" s="43"/>
      <c r="D33" s="43"/>
      <c r="E33" s="43"/>
      <c r="F33" s="43"/>
      <c r="G33" s="43"/>
      <c r="H33" s="43"/>
      <c r="I33" s="43"/>
      <c r="J33" s="43"/>
      <c r="K33" s="31">
        <v>17839.8</v>
      </c>
      <c r="L33" s="13"/>
    </row>
    <row r="34" spans="2:12">
      <c r="B34" s="43" t="s">
        <v>42</v>
      </c>
      <c r="C34" s="43"/>
      <c r="D34" s="43"/>
      <c r="E34" s="43"/>
      <c r="F34" s="43"/>
      <c r="G34" s="43"/>
      <c r="H34" s="43"/>
      <c r="I34" s="43"/>
      <c r="J34" s="43"/>
      <c r="K34" s="31">
        <v>1615.68</v>
      </c>
    </row>
    <row r="35" spans="2:12">
      <c r="B35" s="43" t="s">
        <v>43</v>
      </c>
      <c r="C35" s="43"/>
      <c r="D35" s="43"/>
      <c r="E35" s="43"/>
      <c r="F35" s="43"/>
      <c r="G35" s="43"/>
      <c r="H35" s="43"/>
      <c r="I35" s="43"/>
      <c r="J35" s="43"/>
      <c r="K35" s="31">
        <v>9034</v>
      </c>
    </row>
    <row r="36" spans="2:12">
      <c r="B36" s="40" t="s">
        <v>70</v>
      </c>
      <c r="C36" s="40"/>
      <c r="D36" s="40"/>
      <c r="E36" s="40"/>
      <c r="F36" s="40"/>
      <c r="G36" s="40"/>
      <c r="H36" s="40"/>
      <c r="I36" s="40"/>
      <c r="J36" s="40"/>
      <c r="K36" s="28">
        <v>9034</v>
      </c>
    </row>
    <row r="37" spans="2:12">
      <c r="B37" s="43" t="s">
        <v>44</v>
      </c>
      <c r="C37" s="43"/>
      <c r="D37" s="43"/>
      <c r="E37" s="43"/>
      <c r="F37" s="43"/>
      <c r="G37" s="43"/>
      <c r="H37" s="43"/>
      <c r="I37" s="43"/>
      <c r="J37" s="43"/>
      <c r="K37" s="31">
        <v>8482.32</v>
      </c>
    </row>
    <row r="38" spans="2:12">
      <c r="B38" s="43" t="s">
        <v>45</v>
      </c>
      <c r="C38" s="43"/>
      <c r="D38" s="43"/>
      <c r="E38" s="43"/>
      <c r="F38" s="43"/>
      <c r="G38" s="43"/>
      <c r="H38" s="43"/>
      <c r="I38" s="43"/>
      <c r="J38" s="43"/>
      <c r="K38" s="31">
        <v>269.27999999999997</v>
      </c>
    </row>
    <row r="39" spans="2:12">
      <c r="J39" s="11" t="s">
        <v>46</v>
      </c>
      <c r="K39" s="15">
        <v>68893.14</v>
      </c>
      <c r="L39" s="13"/>
    </row>
    <row r="40" spans="2:12">
      <c r="B40" s="52" t="s">
        <v>25</v>
      </c>
      <c r="C40" s="52"/>
      <c r="D40" s="52"/>
      <c r="E40" s="52"/>
      <c r="F40" s="52"/>
      <c r="K40" s="67"/>
    </row>
    <row r="41" spans="2:12">
      <c r="B41" s="41" t="s">
        <v>71</v>
      </c>
      <c r="C41" s="41"/>
      <c r="D41" s="41"/>
      <c r="E41" s="41" t="s">
        <v>26</v>
      </c>
      <c r="F41" s="41"/>
      <c r="I41" s="68"/>
      <c r="J41" s="68"/>
    </row>
    <row r="42" spans="2:12">
      <c r="B42" s="40" t="s">
        <v>27</v>
      </c>
      <c r="C42" s="40"/>
      <c r="D42" s="40"/>
      <c r="E42" s="69">
        <v>19691.099999999999</v>
      </c>
      <c r="F42" s="69"/>
    </row>
    <row r="43" spans="2:12">
      <c r="B43" s="40" t="s">
        <v>28</v>
      </c>
      <c r="C43" s="40"/>
      <c r="D43" s="40"/>
      <c r="E43" s="64">
        <v>639.54</v>
      </c>
      <c r="F43" s="64"/>
    </row>
    <row r="44" spans="2:12">
      <c r="B44" s="40" t="s">
        <v>29</v>
      </c>
      <c r="C44" s="40"/>
      <c r="D44" s="40"/>
      <c r="E44" s="64">
        <v>807.84</v>
      </c>
      <c r="F44" s="64"/>
    </row>
    <row r="45" spans="2:12">
      <c r="B45" s="43" t="s">
        <v>30</v>
      </c>
      <c r="C45" s="43"/>
      <c r="D45" s="43"/>
      <c r="E45" s="58">
        <v>16830</v>
      </c>
      <c r="F45" s="58"/>
    </row>
    <row r="46" spans="2:12">
      <c r="B46" s="59" t="s">
        <v>65</v>
      </c>
      <c r="C46" s="60"/>
      <c r="D46" s="61"/>
      <c r="E46" s="62">
        <v>20919.2</v>
      </c>
      <c r="F46" s="63"/>
    </row>
    <row r="47" spans="2:12">
      <c r="B47" s="34" t="s">
        <v>47</v>
      </c>
      <c r="C47" s="35"/>
      <c r="D47" s="16"/>
      <c r="E47" s="36">
        <v>1446.12</v>
      </c>
      <c r="F47" s="37"/>
      <c r="K47" s="2"/>
    </row>
  </sheetData>
  <mergeCells count="44">
    <mergeCell ref="B47:C47"/>
    <mergeCell ref="E47:F47"/>
    <mergeCell ref="B44:D44"/>
    <mergeCell ref="E44:F44"/>
    <mergeCell ref="B45:D45"/>
    <mergeCell ref="E45:F45"/>
    <mergeCell ref="B46:D46"/>
    <mergeCell ref="E46:F46"/>
    <mergeCell ref="B41:D41"/>
    <mergeCell ref="E41:F41"/>
    <mergeCell ref="B42:D42"/>
    <mergeCell ref="E42:F42"/>
    <mergeCell ref="B43:D43"/>
    <mergeCell ref="E43:F43"/>
    <mergeCell ref="B34:J34"/>
    <mergeCell ref="B35:J35"/>
    <mergeCell ref="B36:J36"/>
    <mergeCell ref="B37:J37"/>
    <mergeCell ref="B38:J38"/>
    <mergeCell ref="B40:F40"/>
    <mergeCell ref="B28:J28"/>
    <mergeCell ref="B29:J29"/>
    <mergeCell ref="B30:J30"/>
    <mergeCell ref="B31:J31"/>
    <mergeCell ref="B32:J32"/>
    <mergeCell ref="B33:J33"/>
    <mergeCell ref="B22:J22"/>
    <mergeCell ref="B23:J23"/>
    <mergeCell ref="B24:J24"/>
    <mergeCell ref="B25:J25"/>
    <mergeCell ref="B26:J26"/>
    <mergeCell ref="B27:J27"/>
    <mergeCell ref="E17:F17"/>
    <mergeCell ref="G17:H17"/>
    <mergeCell ref="J17:K17"/>
    <mergeCell ref="E18:F18"/>
    <mergeCell ref="G18:H18"/>
    <mergeCell ref="J18:K18"/>
    <mergeCell ref="B2:K2"/>
    <mergeCell ref="B3:K3"/>
    <mergeCell ref="B4:K4"/>
    <mergeCell ref="B6:E6"/>
    <mergeCell ref="B7:E7"/>
    <mergeCell ref="B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M49"/>
  <sheetViews>
    <sheetView workbookViewId="0">
      <selection activeCell="B24" sqref="B24:J24"/>
    </sheetView>
  </sheetViews>
  <sheetFormatPr defaultColWidth="10.6640625" defaultRowHeight="11.25"/>
  <cols>
    <col min="1" max="1" width="2.33203125" style="1" customWidth="1"/>
    <col min="2" max="2" width="38.1640625" style="1" customWidth="1"/>
    <col min="3" max="3" width="16" style="1" customWidth="1"/>
    <col min="4" max="4" width="0" style="1" hidden="1" customWidth="1"/>
    <col min="5" max="5" width="11.33203125" style="1" customWidth="1"/>
    <col min="6" max="6" width="4.5" style="1" customWidth="1"/>
    <col min="7" max="7" width="16.83203125" style="2" customWidth="1"/>
    <col min="8" max="8" width="3.5" style="1" customWidth="1"/>
    <col min="9" max="9" width="0" style="1" hidden="1" customWidth="1"/>
    <col min="10" max="10" width="3.33203125" style="1" customWidth="1"/>
    <col min="11" max="11" width="16" style="1" customWidth="1"/>
    <col min="12" max="256" width="10.6640625" style="1"/>
    <col min="257" max="257" width="2.33203125" style="1" customWidth="1"/>
    <col min="258" max="258" width="38.1640625" style="1" customWidth="1"/>
    <col min="259" max="259" width="16" style="1" customWidth="1"/>
    <col min="260" max="260" width="0" style="1" hidden="1" customWidth="1"/>
    <col min="261" max="261" width="11.33203125" style="1" customWidth="1"/>
    <col min="262" max="262" width="4.5" style="1" customWidth="1"/>
    <col min="263" max="263" width="16.83203125" style="1" customWidth="1"/>
    <col min="264" max="264" width="3.5" style="1" customWidth="1"/>
    <col min="265" max="265" width="0" style="1" hidden="1" customWidth="1"/>
    <col min="266" max="266" width="3.33203125" style="1" customWidth="1"/>
    <col min="267" max="267" width="16" style="1" customWidth="1"/>
    <col min="268" max="512" width="10.6640625" style="1"/>
    <col min="513" max="513" width="2.33203125" style="1" customWidth="1"/>
    <col min="514" max="514" width="38.1640625" style="1" customWidth="1"/>
    <col min="515" max="515" width="16" style="1" customWidth="1"/>
    <col min="516" max="516" width="0" style="1" hidden="1" customWidth="1"/>
    <col min="517" max="517" width="11.33203125" style="1" customWidth="1"/>
    <col min="518" max="518" width="4.5" style="1" customWidth="1"/>
    <col min="519" max="519" width="16.83203125" style="1" customWidth="1"/>
    <col min="520" max="520" width="3.5" style="1" customWidth="1"/>
    <col min="521" max="521" width="0" style="1" hidden="1" customWidth="1"/>
    <col min="522" max="522" width="3.33203125" style="1" customWidth="1"/>
    <col min="523" max="523" width="16" style="1" customWidth="1"/>
    <col min="524" max="768" width="10.6640625" style="1"/>
    <col min="769" max="769" width="2.33203125" style="1" customWidth="1"/>
    <col min="770" max="770" width="38.1640625" style="1" customWidth="1"/>
    <col min="771" max="771" width="16" style="1" customWidth="1"/>
    <col min="772" max="772" width="0" style="1" hidden="1" customWidth="1"/>
    <col min="773" max="773" width="11.33203125" style="1" customWidth="1"/>
    <col min="774" max="774" width="4.5" style="1" customWidth="1"/>
    <col min="775" max="775" width="16.83203125" style="1" customWidth="1"/>
    <col min="776" max="776" width="3.5" style="1" customWidth="1"/>
    <col min="777" max="777" width="0" style="1" hidden="1" customWidth="1"/>
    <col min="778" max="778" width="3.33203125" style="1" customWidth="1"/>
    <col min="779" max="779" width="16" style="1" customWidth="1"/>
    <col min="780" max="1024" width="10.6640625" style="1"/>
    <col min="1025" max="1025" width="2.33203125" style="1" customWidth="1"/>
    <col min="1026" max="1026" width="38.1640625" style="1" customWidth="1"/>
    <col min="1027" max="1027" width="16" style="1" customWidth="1"/>
    <col min="1028" max="1028" width="0" style="1" hidden="1" customWidth="1"/>
    <col min="1029" max="1029" width="11.33203125" style="1" customWidth="1"/>
    <col min="1030" max="1030" width="4.5" style="1" customWidth="1"/>
    <col min="1031" max="1031" width="16.83203125" style="1" customWidth="1"/>
    <col min="1032" max="1032" width="3.5" style="1" customWidth="1"/>
    <col min="1033" max="1033" width="0" style="1" hidden="1" customWidth="1"/>
    <col min="1034" max="1034" width="3.33203125" style="1" customWidth="1"/>
    <col min="1035" max="1035" width="16" style="1" customWidth="1"/>
    <col min="1036" max="1280" width="10.6640625" style="1"/>
    <col min="1281" max="1281" width="2.33203125" style="1" customWidth="1"/>
    <col min="1282" max="1282" width="38.1640625" style="1" customWidth="1"/>
    <col min="1283" max="1283" width="16" style="1" customWidth="1"/>
    <col min="1284" max="1284" width="0" style="1" hidden="1" customWidth="1"/>
    <col min="1285" max="1285" width="11.33203125" style="1" customWidth="1"/>
    <col min="1286" max="1286" width="4.5" style="1" customWidth="1"/>
    <col min="1287" max="1287" width="16.83203125" style="1" customWidth="1"/>
    <col min="1288" max="1288" width="3.5" style="1" customWidth="1"/>
    <col min="1289" max="1289" width="0" style="1" hidden="1" customWidth="1"/>
    <col min="1290" max="1290" width="3.33203125" style="1" customWidth="1"/>
    <col min="1291" max="1291" width="16" style="1" customWidth="1"/>
    <col min="1292" max="1536" width="10.6640625" style="1"/>
    <col min="1537" max="1537" width="2.33203125" style="1" customWidth="1"/>
    <col min="1538" max="1538" width="38.1640625" style="1" customWidth="1"/>
    <col min="1539" max="1539" width="16" style="1" customWidth="1"/>
    <col min="1540" max="1540" width="0" style="1" hidden="1" customWidth="1"/>
    <col min="1541" max="1541" width="11.33203125" style="1" customWidth="1"/>
    <col min="1542" max="1542" width="4.5" style="1" customWidth="1"/>
    <col min="1543" max="1543" width="16.83203125" style="1" customWidth="1"/>
    <col min="1544" max="1544" width="3.5" style="1" customWidth="1"/>
    <col min="1545" max="1545" width="0" style="1" hidden="1" customWidth="1"/>
    <col min="1546" max="1546" width="3.33203125" style="1" customWidth="1"/>
    <col min="1547" max="1547" width="16" style="1" customWidth="1"/>
    <col min="1548" max="1792" width="10.6640625" style="1"/>
    <col min="1793" max="1793" width="2.33203125" style="1" customWidth="1"/>
    <col min="1794" max="1794" width="38.1640625" style="1" customWidth="1"/>
    <col min="1795" max="1795" width="16" style="1" customWidth="1"/>
    <col min="1796" max="1796" width="0" style="1" hidden="1" customWidth="1"/>
    <col min="1797" max="1797" width="11.33203125" style="1" customWidth="1"/>
    <col min="1798" max="1798" width="4.5" style="1" customWidth="1"/>
    <col min="1799" max="1799" width="16.83203125" style="1" customWidth="1"/>
    <col min="1800" max="1800" width="3.5" style="1" customWidth="1"/>
    <col min="1801" max="1801" width="0" style="1" hidden="1" customWidth="1"/>
    <col min="1802" max="1802" width="3.33203125" style="1" customWidth="1"/>
    <col min="1803" max="1803" width="16" style="1" customWidth="1"/>
    <col min="1804" max="2048" width="10.6640625" style="1"/>
    <col min="2049" max="2049" width="2.33203125" style="1" customWidth="1"/>
    <col min="2050" max="2050" width="38.1640625" style="1" customWidth="1"/>
    <col min="2051" max="2051" width="16" style="1" customWidth="1"/>
    <col min="2052" max="2052" width="0" style="1" hidden="1" customWidth="1"/>
    <col min="2053" max="2053" width="11.33203125" style="1" customWidth="1"/>
    <col min="2054" max="2054" width="4.5" style="1" customWidth="1"/>
    <col min="2055" max="2055" width="16.83203125" style="1" customWidth="1"/>
    <col min="2056" max="2056" width="3.5" style="1" customWidth="1"/>
    <col min="2057" max="2057" width="0" style="1" hidden="1" customWidth="1"/>
    <col min="2058" max="2058" width="3.33203125" style="1" customWidth="1"/>
    <col min="2059" max="2059" width="16" style="1" customWidth="1"/>
    <col min="2060" max="2304" width="10.6640625" style="1"/>
    <col min="2305" max="2305" width="2.33203125" style="1" customWidth="1"/>
    <col min="2306" max="2306" width="38.1640625" style="1" customWidth="1"/>
    <col min="2307" max="2307" width="16" style="1" customWidth="1"/>
    <col min="2308" max="2308" width="0" style="1" hidden="1" customWidth="1"/>
    <col min="2309" max="2309" width="11.33203125" style="1" customWidth="1"/>
    <col min="2310" max="2310" width="4.5" style="1" customWidth="1"/>
    <col min="2311" max="2311" width="16.83203125" style="1" customWidth="1"/>
    <col min="2312" max="2312" width="3.5" style="1" customWidth="1"/>
    <col min="2313" max="2313" width="0" style="1" hidden="1" customWidth="1"/>
    <col min="2314" max="2314" width="3.33203125" style="1" customWidth="1"/>
    <col min="2315" max="2315" width="16" style="1" customWidth="1"/>
    <col min="2316" max="2560" width="10.6640625" style="1"/>
    <col min="2561" max="2561" width="2.33203125" style="1" customWidth="1"/>
    <col min="2562" max="2562" width="38.1640625" style="1" customWidth="1"/>
    <col min="2563" max="2563" width="16" style="1" customWidth="1"/>
    <col min="2564" max="2564" width="0" style="1" hidden="1" customWidth="1"/>
    <col min="2565" max="2565" width="11.33203125" style="1" customWidth="1"/>
    <col min="2566" max="2566" width="4.5" style="1" customWidth="1"/>
    <col min="2567" max="2567" width="16.83203125" style="1" customWidth="1"/>
    <col min="2568" max="2568" width="3.5" style="1" customWidth="1"/>
    <col min="2569" max="2569" width="0" style="1" hidden="1" customWidth="1"/>
    <col min="2570" max="2570" width="3.33203125" style="1" customWidth="1"/>
    <col min="2571" max="2571" width="16" style="1" customWidth="1"/>
    <col min="2572" max="2816" width="10.6640625" style="1"/>
    <col min="2817" max="2817" width="2.33203125" style="1" customWidth="1"/>
    <col min="2818" max="2818" width="38.1640625" style="1" customWidth="1"/>
    <col min="2819" max="2819" width="16" style="1" customWidth="1"/>
    <col min="2820" max="2820" width="0" style="1" hidden="1" customWidth="1"/>
    <col min="2821" max="2821" width="11.33203125" style="1" customWidth="1"/>
    <col min="2822" max="2822" width="4.5" style="1" customWidth="1"/>
    <col min="2823" max="2823" width="16.83203125" style="1" customWidth="1"/>
    <col min="2824" max="2824" width="3.5" style="1" customWidth="1"/>
    <col min="2825" max="2825" width="0" style="1" hidden="1" customWidth="1"/>
    <col min="2826" max="2826" width="3.33203125" style="1" customWidth="1"/>
    <col min="2827" max="2827" width="16" style="1" customWidth="1"/>
    <col min="2828" max="3072" width="10.6640625" style="1"/>
    <col min="3073" max="3073" width="2.33203125" style="1" customWidth="1"/>
    <col min="3074" max="3074" width="38.1640625" style="1" customWidth="1"/>
    <col min="3075" max="3075" width="16" style="1" customWidth="1"/>
    <col min="3076" max="3076" width="0" style="1" hidden="1" customWidth="1"/>
    <col min="3077" max="3077" width="11.33203125" style="1" customWidth="1"/>
    <col min="3078" max="3078" width="4.5" style="1" customWidth="1"/>
    <col min="3079" max="3079" width="16.83203125" style="1" customWidth="1"/>
    <col min="3080" max="3080" width="3.5" style="1" customWidth="1"/>
    <col min="3081" max="3081" width="0" style="1" hidden="1" customWidth="1"/>
    <col min="3082" max="3082" width="3.33203125" style="1" customWidth="1"/>
    <col min="3083" max="3083" width="16" style="1" customWidth="1"/>
    <col min="3084" max="3328" width="10.6640625" style="1"/>
    <col min="3329" max="3329" width="2.33203125" style="1" customWidth="1"/>
    <col min="3330" max="3330" width="38.1640625" style="1" customWidth="1"/>
    <col min="3331" max="3331" width="16" style="1" customWidth="1"/>
    <col min="3332" max="3332" width="0" style="1" hidden="1" customWidth="1"/>
    <col min="3333" max="3333" width="11.33203125" style="1" customWidth="1"/>
    <col min="3334" max="3334" width="4.5" style="1" customWidth="1"/>
    <col min="3335" max="3335" width="16.83203125" style="1" customWidth="1"/>
    <col min="3336" max="3336" width="3.5" style="1" customWidth="1"/>
    <col min="3337" max="3337" width="0" style="1" hidden="1" customWidth="1"/>
    <col min="3338" max="3338" width="3.33203125" style="1" customWidth="1"/>
    <col min="3339" max="3339" width="16" style="1" customWidth="1"/>
    <col min="3340" max="3584" width="10.6640625" style="1"/>
    <col min="3585" max="3585" width="2.33203125" style="1" customWidth="1"/>
    <col min="3586" max="3586" width="38.1640625" style="1" customWidth="1"/>
    <col min="3587" max="3587" width="16" style="1" customWidth="1"/>
    <col min="3588" max="3588" width="0" style="1" hidden="1" customWidth="1"/>
    <col min="3589" max="3589" width="11.33203125" style="1" customWidth="1"/>
    <col min="3590" max="3590" width="4.5" style="1" customWidth="1"/>
    <col min="3591" max="3591" width="16.83203125" style="1" customWidth="1"/>
    <col min="3592" max="3592" width="3.5" style="1" customWidth="1"/>
    <col min="3593" max="3593" width="0" style="1" hidden="1" customWidth="1"/>
    <col min="3594" max="3594" width="3.33203125" style="1" customWidth="1"/>
    <col min="3595" max="3595" width="16" style="1" customWidth="1"/>
    <col min="3596" max="3840" width="10.6640625" style="1"/>
    <col min="3841" max="3841" width="2.33203125" style="1" customWidth="1"/>
    <col min="3842" max="3842" width="38.1640625" style="1" customWidth="1"/>
    <col min="3843" max="3843" width="16" style="1" customWidth="1"/>
    <col min="3844" max="3844" width="0" style="1" hidden="1" customWidth="1"/>
    <col min="3845" max="3845" width="11.33203125" style="1" customWidth="1"/>
    <col min="3846" max="3846" width="4.5" style="1" customWidth="1"/>
    <col min="3847" max="3847" width="16.83203125" style="1" customWidth="1"/>
    <col min="3848" max="3848" width="3.5" style="1" customWidth="1"/>
    <col min="3849" max="3849" width="0" style="1" hidden="1" customWidth="1"/>
    <col min="3850" max="3850" width="3.33203125" style="1" customWidth="1"/>
    <col min="3851" max="3851" width="16" style="1" customWidth="1"/>
    <col min="3852" max="4096" width="10.6640625" style="1"/>
    <col min="4097" max="4097" width="2.33203125" style="1" customWidth="1"/>
    <col min="4098" max="4098" width="38.1640625" style="1" customWidth="1"/>
    <col min="4099" max="4099" width="16" style="1" customWidth="1"/>
    <col min="4100" max="4100" width="0" style="1" hidden="1" customWidth="1"/>
    <col min="4101" max="4101" width="11.33203125" style="1" customWidth="1"/>
    <col min="4102" max="4102" width="4.5" style="1" customWidth="1"/>
    <col min="4103" max="4103" width="16.83203125" style="1" customWidth="1"/>
    <col min="4104" max="4104" width="3.5" style="1" customWidth="1"/>
    <col min="4105" max="4105" width="0" style="1" hidden="1" customWidth="1"/>
    <col min="4106" max="4106" width="3.33203125" style="1" customWidth="1"/>
    <col min="4107" max="4107" width="16" style="1" customWidth="1"/>
    <col min="4108" max="4352" width="10.6640625" style="1"/>
    <col min="4353" max="4353" width="2.33203125" style="1" customWidth="1"/>
    <col min="4354" max="4354" width="38.1640625" style="1" customWidth="1"/>
    <col min="4355" max="4355" width="16" style="1" customWidth="1"/>
    <col min="4356" max="4356" width="0" style="1" hidden="1" customWidth="1"/>
    <col min="4357" max="4357" width="11.33203125" style="1" customWidth="1"/>
    <col min="4358" max="4358" width="4.5" style="1" customWidth="1"/>
    <col min="4359" max="4359" width="16.83203125" style="1" customWidth="1"/>
    <col min="4360" max="4360" width="3.5" style="1" customWidth="1"/>
    <col min="4361" max="4361" width="0" style="1" hidden="1" customWidth="1"/>
    <col min="4362" max="4362" width="3.33203125" style="1" customWidth="1"/>
    <col min="4363" max="4363" width="16" style="1" customWidth="1"/>
    <col min="4364" max="4608" width="10.6640625" style="1"/>
    <col min="4609" max="4609" width="2.33203125" style="1" customWidth="1"/>
    <col min="4610" max="4610" width="38.1640625" style="1" customWidth="1"/>
    <col min="4611" max="4611" width="16" style="1" customWidth="1"/>
    <col min="4612" max="4612" width="0" style="1" hidden="1" customWidth="1"/>
    <col min="4613" max="4613" width="11.33203125" style="1" customWidth="1"/>
    <col min="4614" max="4614" width="4.5" style="1" customWidth="1"/>
    <col min="4615" max="4615" width="16.83203125" style="1" customWidth="1"/>
    <col min="4616" max="4616" width="3.5" style="1" customWidth="1"/>
    <col min="4617" max="4617" width="0" style="1" hidden="1" customWidth="1"/>
    <col min="4618" max="4618" width="3.33203125" style="1" customWidth="1"/>
    <col min="4619" max="4619" width="16" style="1" customWidth="1"/>
    <col min="4620" max="4864" width="10.6640625" style="1"/>
    <col min="4865" max="4865" width="2.33203125" style="1" customWidth="1"/>
    <col min="4866" max="4866" width="38.1640625" style="1" customWidth="1"/>
    <col min="4867" max="4867" width="16" style="1" customWidth="1"/>
    <col min="4868" max="4868" width="0" style="1" hidden="1" customWidth="1"/>
    <col min="4869" max="4869" width="11.33203125" style="1" customWidth="1"/>
    <col min="4870" max="4870" width="4.5" style="1" customWidth="1"/>
    <col min="4871" max="4871" width="16.83203125" style="1" customWidth="1"/>
    <col min="4872" max="4872" width="3.5" style="1" customWidth="1"/>
    <col min="4873" max="4873" width="0" style="1" hidden="1" customWidth="1"/>
    <col min="4874" max="4874" width="3.33203125" style="1" customWidth="1"/>
    <col min="4875" max="4875" width="16" style="1" customWidth="1"/>
    <col min="4876" max="5120" width="10.6640625" style="1"/>
    <col min="5121" max="5121" width="2.33203125" style="1" customWidth="1"/>
    <col min="5122" max="5122" width="38.1640625" style="1" customWidth="1"/>
    <col min="5123" max="5123" width="16" style="1" customWidth="1"/>
    <col min="5124" max="5124" width="0" style="1" hidden="1" customWidth="1"/>
    <col min="5125" max="5125" width="11.33203125" style="1" customWidth="1"/>
    <col min="5126" max="5126" width="4.5" style="1" customWidth="1"/>
    <col min="5127" max="5127" width="16.83203125" style="1" customWidth="1"/>
    <col min="5128" max="5128" width="3.5" style="1" customWidth="1"/>
    <col min="5129" max="5129" width="0" style="1" hidden="1" customWidth="1"/>
    <col min="5130" max="5130" width="3.33203125" style="1" customWidth="1"/>
    <col min="5131" max="5131" width="16" style="1" customWidth="1"/>
    <col min="5132" max="5376" width="10.6640625" style="1"/>
    <col min="5377" max="5377" width="2.33203125" style="1" customWidth="1"/>
    <col min="5378" max="5378" width="38.1640625" style="1" customWidth="1"/>
    <col min="5379" max="5379" width="16" style="1" customWidth="1"/>
    <col min="5380" max="5380" width="0" style="1" hidden="1" customWidth="1"/>
    <col min="5381" max="5381" width="11.33203125" style="1" customWidth="1"/>
    <col min="5382" max="5382" width="4.5" style="1" customWidth="1"/>
    <col min="5383" max="5383" width="16.83203125" style="1" customWidth="1"/>
    <col min="5384" max="5384" width="3.5" style="1" customWidth="1"/>
    <col min="5385" max="5385" width="0" style="1" hidden="1" customWidth="1"/>
    <col min="5386" max="5386" width="3.33203125" style="1" customWidth="1"/>
    <col min="5387" max="5387" width="16" style="1" customWidth="1"/>
    <col min="5388" max="5632" width="10.6640625" style="1"/>
    <col min="5633" max="5633" width="2.33203125" style="1" customWidth="1"/>
    <col min="5634" max="5634" width="38.1640625" style="1" customWidth="1"/>
    <col min="5635" max="5635" width="16" style="1" customWidth="1"/>
    <col min="5636" max="5636" width="0" style="1" hidden="1" customWidth="1"/>
    <col min="5637" max="5637" width="11.33203125" style="1" customWidth="1"/>
    <col min="5638" max="5638" width="4.5" style="1" customWidth="1"/>
    <col min="5639" max="5639" width="16.83203125" style="1" customWidth="1"/>
    <col min="5640" max="5640" width="3.5" style="1" customWidth="1"/>
    <col min="5641" max="5641" width="0" style="1" hidden="1" customWidth="1"/>
    <col min="5642" max="5642" width="3.33203125" style="1" customWidth="1"/>
    <col min="5643" max="5643" width="16" style="1" customWidth="1"/>
    <col min="5644" max="5888" width="10.6640625" style="1"/>
    <col min="5889" max="5889" width="2.33203125" style="1" customWidth="1"/>
    <col min="5890" max="5890" width="38.1640625" style="1" customWidth="1"/>
    <col min="5891" max="5891" width="16" style="1" customWidth="1"/>
    <col min="5892" max="5892" width="0" style="1" hidden="1" customWidth="1"/>
    <col min="5893" max="5893" width="11.33203125" style="1" customWidth="1"/>
    <col min="5894" max="5894" width="4.5" style="1" customWidth="1"/>
    <col min="5895" max="5895" width="16.83203125" style="1" customWidth="1"/>
    <col min="5896" max="5896" width="3.5" style="1" customWidth="1"/>
    <col min="5897" max="5897" width="0" style="1" hidden="1" customWidth="1"/>
    <col min="5898" max="5898" width="3.33203125" style="1" customWidth="1"/>
    <col min="5899" max="5899" width="16" style="1" customWidth="1"/>
    <col min="5900" max="6144" width="10.6640625" style="1"/>
    <col min="6145" max="6145" width="2.33203125" style="1" customWidth="1"/>
    <col min="6146" max="6146" width="38.1640625" style="1" customWidth="1"/>
    <col min="6147" max="6147" width="16" style="1" customWidth="1"/>
    <col min="6148" max="6148" width="0" style="1" hidden="1" customWidth="1"/>
    <col min="6149" max="6149" width="11.33203125" style="1" customWidth="1"/>
    <col min="6150" max="6150" width="4.5" style="1" customWidth="1"/>
    <col min="6151" max="6151" width="16.83203125" style="1" customWidth="1"/>
    <col min="6152" max="6152" width="3.5" style="1" customWidth="1"/>
    <col min="6153" max="6153" width="0" style="1" hidden="1" customWidth="1"/>
    <col min="6154" max="6154" width="3.33203125" style="1" customWidth="1"/>
    <col min="6155" max="6155" width="16" style="1" customWidth="1"/>
    <col min="6156" max="6400" width="10.6640625" style="1"/>
    <col min="6401" max="6401" width="2.33203125" style="1" customWidth="1"/>
    <col min="6402" max="6402" width="38.1640625" style="1" customWidth="1"/>
    <col min="6403" max="6403" width="16" style="1" customWidth="1"/>
    <col min="6404" max="6404" width="0" style="1" hidden="1" customWidth="1"/>
    <col min="6405" max="6405" width="11.33203125" style="1" customWidth="1"/>
    <col min="6406" max="6406" width="4.5" style="1" customWidth="1"/>
    <col min="6407" max="6407" width="16.83203125" style="1" customWidth="1"/>
    <col min="6408" max="6408" width="3.5" style="1" customWidth="1"/>
    <col min="6409" max="6409" width="0" style="1" hidden="1" customWidth="1"/>
    <col min="6410" max="6410" width="3.33203125" style="1" customWidth="1"/>
    <col min="6411" max="6411" width="16" style="1" customWidth="1"/>
    <col min="6412" max="6656" width="10.6640625" style="1"/>
    <col min="6657" max="6657" width="2.33203125" style="1" customWidth="1"/>
    <col min="6658" max="6658" width="38.1640625" style="1" customWidth="1"/>
    <col min="6659" max="6659" width="16" style="1" customWidth="1"/>
    <col min="6660" max="6660" width="0" style="1" hidden="1" customWidth="1"/>
    <col min="6661" max="6661" width="11.33203125" style="1" customWidth="1"/>
    <col min="6662" max="6662" width="4.5" style="1" customWidth="1"/>
    <col min="6663" max="6663" width="16.83203125" style="1" customWidth="1"/>
    <col min="6664" max="6664" width="3.5" style="1" customWidth="1"/>
    <col min="6665" max="6665" width="0" style="1" hidden="1" customWidth="1"/>
    <col min="6666" max="6666" width="3.33203125" style="1" customWidth="1"/>
    <col min="6667" max="6667" width="16" style="1" customWidth="1"/>
    <col min="6668" max="6912" width="10.6640625" style="1"/>
    <col min="6913" max="6913" width="2.33203125" style="1" customWidth="1"/>
    <col min="6914" max="6914" width="38.1640625" style="1" customWidth="1"/>
    <col min="6915" max="6915" width="16" style="1" customWidth="1"/>
    <col min="6916" max="6916" width="0" style="1" hidden="1" customWidth="1"/>
    <col min="6917" max="6917" width="11.33203125" style="1" customWidth="1"/>
    <col min="6918" max="6918" width="4.5" style="1" customWidth="1"/>
    <col min="6919" max="6919" width="16.83203125" style="1" customWidth="1"/>
    <col min="6920" max="6920" width="3.5" style="1" customWidth="1"/>
    <col min="6921" max="6921" width="0" style="1" hidden="1" customWidth="1"/>
    <col min="6922" max="6922" width="3.33203125" style="1" customWidth="1"/>
    <col min="6923" max="6923" width="16" style="1" customWidth="1"/>
    <col min="6924" max="7168" width="10.6640625" style="1"/>
    <col min="7169" max="7169" width="2.33203125" style="1" customWidth="1"/>
    <col min="7170" max="7170" width="38.1640625" style="1" customWidth="1"/>
    <col min="7171" max="7171" width="16" style="1" customWidth="1"/>
    <col min="7172" max="7172" width="0" style="1" hidden="1" customWidth="1"/>
    <col min="7173" max="7173" width="11.33203125" style="1" customWidth="1"/>
    <col min="7174" max="7174" width="4.5" style="1" customWidth="1"/>
    <col min="7175" max="7175" width="16.83203125" style="1" customWidth="1"/>
    <col min="7176" max="7176" width="3.5" style="1" customWidth="1"/>
    <col min="7177" max="7177" width="0" style="1" hidden="1" customWidth="1"/>
    <col min="7178" max="7178" width="3.33203125" style="1" customWidth="1"/>
    <col min="7179" max="7179" width="16" style="1" customWidth="1"/>
    <col min="7180" max="7424" width="10.6640625" style="1"/>
    <col min="7425" max="7425" width="2.33203125" style="1" customWidth="1"/>
    <col min="7426" max="7426" width="38.1640625" style="1" customWidth="1"/>
    <col min="7427" max="7427" width="16" style="1" customWidth="1"/>
    <col min="7428" max="7428" width="0" style="1" hidden="1" customWidth="1"/>
    <col min="7429" max="7429" width="11.33203125" style="1" customWidth="1"/>
    <col min="7430" max="7430" width="4.5" style="1" customWidth="1"/>
    <col min="7431" max="7431" width="16.83203125" style="1" customWidth="1"/>
    <col min="7432" max="7432" width="3.5" style="1" customWidth="1"/>
    <col min="7433" max="7433" width="0" style="1" hidden="1" customWidth="1"/>
    <col min="7434" max="7434" width="3.33203125" style="1" customWidth="1"/>
    <col min="7435" max="7435" width="16" style="1" customWidth="1"/>
    <col min="7436" max="7680" width="10.6640625" style="1"/>
    <col min="7681" max="7681" width="2.33203125" style="1" customWidth="1"/>
    <col min="7682" max="7682" width="38.1640625" style="1" customWidth="1"/>
    <col min="7683" max="7683" width="16" style="1" customWidth="1"/>
    <col min="7684" max="7684" width="0" style="1" hidden="1" customWidth="1"/>
    <col min="7685" max="7685" width="11.33203125" style="1" customWidth="1"/>
    <col min="7686" max="7686" width="4.5" style="1" customWidth="1"/>
    <col min="7687" max="7687" width="16.83203125" style="1" customWidth="1"/>
    <col min="7688" max="7688" width="3.5" style="1" customWidth="1"/>
    <col min="7689" max="7689" width="0" style="1" hidden="1" customWidth="1"/>
    <col min="7690" max="7690" width="3.33203125" style="1" customWidth="1"/>
    <col min="7691" max="7691" width="16" style="1" customWidth="1"/>
    <col min="7692" max="7936" width="10.6640625" style="1"/>
    <col min="7937" max="7937" width="2.33203125" style="1" customWidth="1"/>
    <col min="7938" max="7938" width="38.1640625" style="1" customWidth="1"/>
    <col min="7939" max="7939" width="16" style="1" customWidth="1"/>
    <col min="7940" max="7940" width="0" style="1" hidden="1" customWidth="1"/>
    <col min="7941" max="7941" width="11.33203125" style="1" customWidth="1"/>
    <col min="7942" max="7942" width="4.5" style="1" customWidth="1"/>
    <col min="7943" max="7943" width="16.83203125" style="1" customWidth="1"/>
    <col min="7944" max="7944" width="3.5" style="1" customWidth="1"/>
    <col min="7945" max="7945" width="0" style="1" hidden="1" customWidth="1"/>
    <col min="7946" max="7946" width="3.33203125" style="1" customWidth="1"/>
    <col min="7947" max="7947" width="16" style="1" customWidth="1"/>
    <col min="7948" max="8192" width="10.6640625" style="1"/>
    <col min="8193" max="8193" width="2.33203125" style="1" customWidth="1"/>
    <col min="8194" max="8194" width="38.1640625" style="1" customWidth="1"/>
    <col min="8195" max="8195" width="16" style="1" customWidth="1"/>
    <col min="8196" max="8196" width="0" style="1" hidden="1" customWidth="1"/>
    <col min="8197" max="8197" width="11.33203125" style="1" customWidth="1"/>
    <col min="8198" max="8198" width="4.5" style="1" customWidth="1"/>
    <col min="8199" max="8199" width="16.83203125" style="1" customWidth="1"/>
    <col min="8200" max="8200" width="3.5" style="1" customWidth="1"/>
    <col min="8201" max="8201" width="0" style="1" hidden="1" customWidth="1"/>
    <col min="8202" max="8202" width="3.33203125" style="1" customWidth="1"/>
    <col min="8203" max="8203" width="16" style="1" customWidth="1"/>
    <col min="8204" max="8448" width="10.6640625" style="1"/>
    <col min="8449" max="8449" width="2.33203125" style="1" customWidth="1"/>
    <col min="8450" max="8450" width="38.1640625" style="1" customWidth="1"/>
    <col min="8451" max="8451" width="16" style="1" customWidth="1"/>
    <col min="8452" max="8452" width="0" style="1" hidden="1" customWidth="1"/>
    <col min="8453" max="8453" width="11.33203125" style="1" customWidth="1"/>
    <col min="8454" max="8454" width="4.5" style="1" customWidth="1"/>
    <col min="8455" max="8455" width="16.83203125" style="1" customWidth="1"/>
    <col min="8456" max="8456" width="3.5" style="1" customWidth="1"/>
    <col min="8457" max="8457" width="0" style="1" hidden="1" customWidth="1"/>
    <col min="8458" max="8458" width="3.33203125" style="1" customWidth="1"/>
    <col min="8459" max="8459" width="16" style="1" customWidth="1"/>
    <col min="8460" max="8704" width="10.6640625" style="1"/>
    <col min="8705" max="8705" width="2.33203125" style="1" customWidth="1"/>
    <col min="8706" max="8706" width="38.1640625" style="1" customWidth="1"/>
    <col min="8707" max="8707" width="16" style="1" customWidth="1"/>
    <col min="8708" max="8708" width="0" style="1" hidden="1" customWidth="1"/>
    <col min="8709" max="8709" width="11.33203125" style="1" customWidth="1"/>
    <col min="8710" max="8710" width="4.5" style="1" customWidth="1"/>
    <col min="8711" max="8711" width="16.83203125" style="1" customWidth="1"/>
    <col min="8712" max="8712" width="3.5" style="1" customWidth="1"/>
    <col min="8713" max="8713" width="0" style="1" hidden="1" customWidth="1"/>
    <col min="8714" max="8714" width="3.33203125" style="1" customWidth="1"/>
    <col min="8715" max="8715" width="16" style="1" customWidth="1"/>
    <col min="8716" max="8960" width="10.6640625" style="1"/>
    <col min="8961" max="8961" width="2.33203125" style="1" customWidth="1"/>
    <col min="8962" max="8962" width="38.1640625" style="1" customWidth="1"/>
    <col min="8963" max="8963" width="16" style="1" customWidth="1"/>
    <col min="8964" max="8964" width="0" style="1" hidden="1" customWidth="1"/>
    <col min="8965" max="8965" width="11.33203125" style="1" customWidth="1"/>
    <col min="8966" max="8966" width="4.5" style="1" customWidth="1"/>
    <col min="8967" max="8967" width="16.83203125" style="1" customWidth="1"/>
    <col min="8968" max="8968" width="3.5" style="1" customWidth="1"/>
    <col min="8969" max="8969" width="0" style="1" hidden="1" customWidth="1"/>
    <col min="8970" max="8970" width="3.33203125" style="1" customWidth="1"/>
    <col min="8971" max="8971" width="16" style="1" customWidth="1"/>
    <col min="8972" max="9216" width="10.6640625" style="1"/>
    <col min="9217" max="9217" width="2.33203125" style="1" customWidth="1"/>
    <col min="9218" max="9218" width="38.1640625" style="1" customWidth="1"/>
    <col min="9219" max="9219" width="16" style="1" customWidth="1"/>
    <col min="9220" max="9220" width="0" style="1" hidden="1" customWidth="1"/>
    <col min="9221" max="9221" width="11.33203125" style="1" customWidth="1"/>
    <col min="9222" max="9222" width="4.5" style="1" customWidth="1"/>
    <col min="9223" max="9223" width="16.83203125" style="1" customWidth="1"/>
    <col min="9224" max="9224" width="3.5" style="1" customWidth="1"/>
    <col min="9225" max="9225" width="0" style="1" hidden="1" customWidth="1"/>
    <col min="9226" max="9226" width="3.33203125" style="1" customWidth="1"/>
    <col min="9227" max="9227" width="16" style="1" customWidth="1"/>
    <col min="9228" max="9472" width="10.6640625" style="1"/>
    <col min="9473" max="9473" width="2.33203125" style="1" customWidth="1"/>
    <col min="9474" max="9474" width="38.1640625" style="1" customWidth="1"/>
    <col min="9475" max="9475" width="16" style="1" customWidth="1"/>
    <col min="9476" max="9476" width="0" style="1" hidden="1" customWidth="1"/>
    <col min="9477" max="9477" width="11.33203125" style="1" customWidth="1"/>
    <col min="9478" max="9478" width="4.5" style="1" customWidth="1"/>
    <col min="9479" max="9479" width="16.83203125" style="1" customWidth="1"/>
    <col min="9480" max="9480" width="3.5" style="1" customWidth="1"/>
    <col min="9481" max="9481" width="0" style="1" hidden="1" customWidth="1"/>
    <col min="9482" max="9482" width="3.33203125" style="1" customWidth="1"/>
    <col min="9483" max="9483" width="16" style="1" customWidth="1"/>
    <col min="9484" max="9728" width="10.6640625" style="1"/>
    <col min="9729" max="9729" width="2.33203125" style="1" customWidth="1"/>
    <col min="9730" max="9730" width="38.1640625" style="1" customWidth="1"/>
    <col min="9731" max="9731" width="16" style="1" customWidth="1"/>
    <col min="9732" max="9732" width="0" style="1" hidden="1" customWidth="1"/>
    <col min="9733" max="9733" width="11.33203125" style="1" customWidth="1"/>
    <col min="9734" max="9734" width="4.5" style="1" customWidth="1"/>
    <col min="9735" max="9735" width="16.83203125" style="1" customWidth="1"/>
    <col min="9736" max="9736" width="3.5" style="1" customWidth="1"/>
    <col min="9737" max="9737" width="0" style="1" hidden="1" customWidth="1"/>
    <col min="9738" max="9738" width="3.33203125" style="1" customWidth="1"/>
    <col min="9739" max="9739" width="16" style="1" customWidth="1"/>
    <col min="9740" max="9984" width="10.6640625" style="1"/>
    <col min="9985" max="9985" width="2.33203125" style="1" customWidth="1"/>
    <col min="9986" max="9986" width="38.1640625" style="1" customWidth="1"/>
    <col min="9987" max="9987" width="16" style="1" customWidth="1"/>
    <col min="9988" max="9988" width="0" style="1" hidden="1" customWidth="1"/>
    <col min="9989" max="9989" width="11.33203125" style="1" customWidth="1"/>
    <col min="9990" max="9990" width="4.5" style="1" customWidth="1"/>
    <col min="9991" max="9991" width="16.83203125" style="1" customWidth="1"/>
    <col min="9992" max="9992" width="3.5" style="1" customWidth="1"/>
    <col min="9993" max="9993" width="0" style="1" hidden="1" customWidth="1"/>
    <col min="9994" max="9994" width="3.33203125" style="1" customWidth="1"/>
    <col min="9995" max="9995" width="16" style="1" customWidth="1"/>
    <col min="9996" max="10240" width="10.6640625" style="1"/>
    <col min="10241" max="10241" width="2.33203125" style="1" customWidth="1"/>
    <col min="10242" max="10242" width="38.1640625" style="1" customWidth="1"/>
    <col min="10243" max="10243" width="16" style="1" customWidth="1"/>
    <col min="10244" max="10244" width="0" style="1" hidden="1" customWidth="1"/>
    <col min="10245" max="10245" width="11.33203125" style="1" customWidth="1"/>
    <col min="10246" max="10246" width="4.5" style="1" customWidth="1"/>
    <col min="10247" max="10247" width="16.83203125" style="1" customWidth="1"/>
    <col min="10248" max="10248" width="3.5" style="1" customWidth="1"/>
    <col min="10249" max="10249" width="0" style="1" hidden="1" customWidth="1"/>
    <col min="10250" max="10250" width="3.33203125" style="1" customWidth="1"/>
    <col min="10251" max="10251" width="16" style="1" customWidth="1"/>
    <col min="10252" max="10496" width="10.6640625" style="1"/>
    <col min="10497" max="10497" width="2.33203125" style="1" customWidth="1"/>
    <col min="10498" max="10498" width="38.1640625" style="1" customWidth="1"/>
    <col min="10499" max="10499" width="16" style="1" customWidth="1"/>
    <col min="10500" max="10500" width="0" style="1" hidden="1" customWidth="1"/>
    <col min="10501" max="10501" width="11.33203125" style="1" customWidth="1"/>
    <col min="10502" max="10502" width="4.5" style="1" customWidth="1"/>
    <col min="10503" max="10503" width="16.83203125" style="1" customWidth="1"/>
    <col min="10504" max="10504" width="3.5" style="1" customWidth="1"/>
    <col min="10505" max="10505" width="0" style="1" hidden="1" customWidth="1"/>
    <col min="10506" max="10506" width="3.33203125" style="1" customWidth="1"/>
    <col min="10507" max="10507" width="16" style="1" customWidth="1"/>
    <col min="10508" max="10752" width="10.6640625" style="1"/>
    <col min="10753" max="10753" width="2.33203125" style="1" customWidth="1"/>
    <col min="10754" max="10754" width="38.1640625" style="1" customWidth="1"/>
    <col min="10755" max="10755" width="16" style="1" customWidth="1"/>
    <col min="10756" max="10756" width="0" style="1" hidden="1" customWidth="1"/>
    <col min="10757" max="10757" width="11.33203125" style="1" customWidth="1"/>
    <col min="10758" max="10758" width="4.5" style="1" customWidth="1"/>
    <col min="10759" max="10759" width="16.83203125" style="1" customWidth="1"/>
    <col min="10760" max="10760" width="3.5" style="1" customWidth="1"/>
    <col min="10761" max="10761" width="0" style="1" hidden="1" customWidth="1"/>
    <col min="10762" max="10762" width="3.33203125" style="1" customWidth="1"/>
    <col min="10763" max="10763" width="16" style="1" customWidth="1"/>
    <col min="10764" max="11008" width="10.6640625" style="1"/>
    <col min="11009" max="11009" width="2.33203125" style="1" customWidth="1"/>
    <col min="11010" max="11010" width="38.1640625" style="1" customWidth="1"/>
    <col min="11011" max="11011" width="16" style="1" customWidth="1"/>
    <col min="11012" max="11012" width="0" style="1" hidden="1" customWidth="1"/>
    <col min="11013" max="11013" width="11.33203125" style="1" customWidth="1"/>
    <col min="11014" max="11014" width="4.5" style="1" customWidth="1"/>
    <col min="11015" max="11015" width="16.83203125" style="1" customWidth="1"/>
    <col min="11016" max="11016" width="3.5" style="1" customWidth="1"/>
    <col min="11017" max="11017" width="0" style="1" hidden="1" customWidth="1"/>
    <col min="11018" max="11018" width="3.33203125" style="1" customWidth="1"/>
    <col min="11019" max="11019" width="16" style="1" customWidth="1"/>
    <col min="11020" max="11264" width="10.6640625" style="1"/>
    <col min="11265" max="11265" width="2.33203125" style="1" customWidth="1"/>
    <col min="11266" max="11266" width="38.1640625" style="1" customWidth="1"/>
    <col min="11267" max="11267" width="16" style="1" customWidth="1"/>
    <col min="11268" max="11268" width="0" style="1" hidden="1" customWidth="1"/>
    <col min="11269" max="11269" width="11.33203125" style="1" customWidth="1"/>
    <col min="11270" max="11270" width="4.5" style="1" customWidth="1"/>
    <col min="11271" max="11271" width="16.83203125" style="1" customWidth="1"/>
    <col min="11272" max="11272" width="3.5" style="1" customWidth="1"/>
    <col min="11273" max="11273" width="0" style="1" hidden="1" customWidth="1"/>
    <col min="11274" max="11274" width="3.33203125" style="1" customWidth="1"/>
    <col min="11275" max="11275" width="16" style="1" customWidth="1"/>
    <col min="11276" max="11520" width="10.6640625" style="1"/>
    <col min="11521" max="11521" width="2.33203125" style="1" customWidth="1"/>
    <col min="11522" max="11522" width="38.1640625" style="1" customWidth="1"/>
    <col min="11523" max="11523" width="16" style="1" customWidth="1"/>
    <col min="11524" max="11524" width="0" style="1" hidden="1" customWidth="1"/>
    <col min="11525" max="11525" width="11.33203125" style="1" customWidth="1"/>
    <col min="11526" max="11526" width="4.5" style="1" customWidth="1"/>
    <col min="11527" max="11527" width="16.83203125" style="1" customWidth="1"/>
    <col min="11528" max="11528" width="3.5" style="1" customWidth="1"/>
    <col min="11529" max="11529" width="0" style="1" hidden="1" customWidth="1"/>
    <col min="11530" max="11530" width="3.33203125" style="1" customWidth="1"/>
    <col min="11531" max="11531" width="16" style="1" customWidth="1"/>
    <col min="11532" max="11776" width="10.6640625" style="1"/>
    <col min="11777" max="11777" width="2.33203125" style="1" customWidth="1"/>
    <col min="11778" max="11778" width="38.1640625" style="1" customWidth="1"/>
    <col min="11779" max="11779" width="16" style="1" customWidth="1"/>
    <col min="11780" max="11780" width="0" style="1" hidden="1" customWidth="1"/>
    <col min="11781" max="11781" width="11.33203125" style="1" customWidth="1"/>
    <col min="11782" max="11782" width="4.5" style="1" customWidth="1"/>
    <col min="11783" max="11783" width="16.83203125" style="1" customWidth="1"/>
    <col min="11784" max="11784" width="3.5" style="1" customWidth="1"/>
    <col min="11785" max="11785" width="0" style="1" hidden="1" customWidth="1"/>
    <col min="11786" max="11786" width="3.33203125" style="1" customWidth="1"/>
    <col min="11787" max="11787" width="16" style="1" customWidth="1"/>
    <col min="11788" max="12032" width="10.6640625" style="1"/>
    <col min="12033" max="12033" width="2.33203125" style="1" customWidth="1"/>
    <col min="12034" max="12034" width="38.1640625" style="1" customWidth="1"/>
    <col min="12035" max="12035" width="16" style="1" customWidth="1"/>
    <col min="12036" max="12036" width="0" style="1" hidden="1" customWidth="1"/>
    <col min="12037" max="12037" width="11.33203125" style="1" customWidth="1"/>
    <col min="12038" max="12038" width="4.5" style="1" customWidth="1"/>
    <col min="12039" max="12039" width="16.83203125" style="1" customWidth="1"/>
    <col min="12040" max="12040" width="3.5" style="1" customWidth="1"/>
    <col min="12041" max="12041" width="0" style="1" hidden="1" customWidth="1"/>
    <col min="12042" max="12042" width="3.33203125" style="1" customWidth="1"/>
    <col min="12043" max="12043" width="16" style="1" customWidth="1"/>
    <col min="12044" max="12288" width="10.6640625" style="1"/>
    <col min="12289" max="12289" width="2.33203125" style="1" customWidth="1"/>
    <col min="12290" max="12290" width="38.1640625" style="1" customWidth="1"/>
    <col min="12291" max="12291" width="16" style="1" customWidth="1"/>
    <col min="12292" max="12292" width="0" style="1" hidden="1" customWidth="1"/>
    <col min="12293" max="12293" width="11.33203125" style="1" customWidth="1"/>
    <col min="12294" max="12294" width="4.5" style="1" customWidth="1"/>
    <col min="12295" max="12295" width="16.83203125" style="1" customWidth="1"/>
    <col min="12296" max="12296" width="3.5" style="1" customWidth="1"/>
    <col min="12297" max="12297" width="0" style="1" hidden="1" customWidth="1"/>
    <col min="12298" max="12298" width="3.33203125" style="1" customWidth="1"/>
    <col min="12299" max="12299" width="16" style="1" customWidth="1"/>
    <col min="12300" max="12544" width="10.6640625" style="1"/>
    <col min="12545" max="12545" width="2.33203125" style="1" customWidth="1"/>
    <col min="12546" max="12546" width="38.1640625" style="1" customWidth="1"/>
    <col min="12547" max="12547" width="16" style="1" customWidth="1"/>
    <col min="12548" max="12548" width="0" style="1" hidden="1" customWidth="1"/>
    <col min="12549" max="12549" width="11.33203125" style="1" customWidth="1"/>
    <col min="12550" max="12550" width="4.5" style="1" customWidth="1"/>
    <col min="12551" max="12551" width="16.83203125" style="1" customWidth="1"/>
    <col min="12552" max="12552" width="3.5" style="1" customWidth="1"/>
    <col min="12553" max="12553" width="0" style="1" hidden="1" customWidth="1"/>
    <col min="12554" max="12554" width="3.33203125" style="1" customWidth="1"/>
    <col min="12555" max="12555" width="16" style="1" customWidth="1"/>
    <col min="12556" max="12800" width="10.6640625" style="1"/>
    <col min="12801" max="12801" width="2.33203125" style="1" customWidth="1"/>
    <col min="12802" max="12802" width="38.1640625" style="1" customWidth="1"/>
    <col min="12803" max="12803" width="16" style="1" customWidth="1"/>
    <col min="12804" max="12804" width="0" style="1" hidden="1" customWidth="1"/>
    <col min="12805" max="12805" width="11.33203125" style="1" customWidth="1"/>
    <col min="12806" max="12806" width="4.5" style="1" customWidth="1"/>
    <col min="12807" max="12807" width="16.83203125" style="1" customWidth="1"/>
    <col min="12808" max="12808" width="3.5" style="1" customWidth="1"/>
    <col min="12809" max="12809" width="0" style="1" hidden="1" customWidth="1"/>
    <col min="12810" max="12810" width="3.33203125" style="1" customWidth="1"/>
    <col min="12811" max="12811" width="16" style="1" customWidth="1"/>
    <col min="12812" max="13056" width="10.6640625" style="1"/>
    <col min="13057" max="13057" width="2.33203125" style="1" customWidth="1"/>
    <col min="13058" max="13058" width="38.1640625" style="1" customWidth="1"/>
    <col min="13059" max="13059" width="16" style="1" customWidth="1"/>
    <col min="13060" max="13060" width="0" style="1" hidden="1" customWidth="1"/>
    <col min="13061" max="13061" width="11.33203125" style="1" customWidth="1"/>
    <col min="13062" max="13062" width="4.5" style="1" customWidth="1"/>
    <col min="13063" max="13063" width="16.83203125" style="1" customWidth="1"/>
    <col min="13064" max="13064" width="3.5" style="1" customWidth="1"/>
    <col min="13065" max="13065" width="0" style="1" hidden="1" customWidth="1"/>
    <col min="13066" max="13066" width="3.33203125" style="1" customWidth="1"/>
    <col min="13067" max="13067" width="16" style="1" customWidth="1"/>
    <col min="13068" max="13312" width="10.6640625" style="1"/>
    <col min="13313" max="13313" width="2.33203125" style="1" customWidth="1"/>
    <col min="13314" max="13314" width="38.1640625" style="1" customWidth="1"/>
    <col min="13315" max="13315" width="16" style="1" customWidth="1"/>
    <col min="13316" max="13316" width="0" style="1" hidden="1" customWidth="1"/>
    <col min="13317" max="13317" width="11.33203125" style="1" customWidth="1"/>
    <col min="13318" max="13318" width="4.5" style="1" customWidth="1"/>
    <col min="13319" max="13319" width="16.83203125" style="1" customWidth="1"/>
    <col min="13320" max="13320" width="3.5" style="1" customWidth="1"/>
    <col min="13321" max="13321" width="0" style="1" hidden="1" customWidth="1"/>
    <col min="13322" max="13322" width="3.33203125" style="1" customWidth="1"/>
    <col min="13323" max="13323" width="16" style="1" customWidth="1"/>
    <col min="13324" max="13568" width="10.6640625" style="1"/>
    <col min="13569" max="13569" width="2.33203125" style="1" customWidth="1"/>
    <col min="13570" max="13570" width="38.1640625" style="1" customWidth="1"/>
    <col min="13571" max="13571" width="16" style="1" customWidth="1"/>
    <col min="13572" max="13572" width="0" style="1" hidden="1" customWidth="1"/>
    <col min="13573" max="13573" width="11.33203125" style="1" customWidth="1"/>
    <col min="13574" max="13574" width="4.5" style="1" customWidth="1"/>
    <col min="13575" max="13575" width="16.83203125" style="1" customWidth="1"/>
    <col min="13576" max="13576" width="3.5" style="1" customWidth="1"/>
    <col min="13577" max="13577" width="0" style="1" hidden="1" customWidth="1"/>
    <col min="13578" max="13578" width="3.33203125" style="1" customWidth="1"/>
    <col min="13579" max="13579" width="16" style="1" customWidth="1"/>
    <col min="13580" max="13824" width="10.6640625" style="1"/>
    <col min="13825" max="13825" width="2.33203125" style="1" customWidth="1"/>
    <col min="13826" max="13826" width="38.1640625" style="1" customWidth="1"/>
    <col min="13827" max="13827" width="16" style="1" customWidth="1"/>
    <col min="13828" max="13828" width="0" style="1" hidden="1" customWidth="1"/>
    <col min="13829" max="13829" width="11.33203125" style="1" customWidth="1"/>
    <col min="13830" max="13830" width="4.5" style="1" customWidth="1"/>
    <col min="13831" max="13831" width="16.83203125" style="1" customWidth="1"/>
    <col min="13832" max="13832" width="3.5" style="1" customWidth="1"/>
    <col min="13833" max="13833" width="0" style="1" hidden="1" customWidth="1"/>
    <col min="13834" max="13834" width="3.33203125" style="1" customWidth="1"/>
    <col min="13835" max="13835" width="16" style="1" customWidth="1"/>
    <col min="13836" max="14080" width="10.6640625" style="1"/>
    <col min="14081" max="14081" width="2.33203125" style="1" customWidth="1"/>
    <col min="14082" max="14082" width="38.1640625" style="1" customWidth="1"/>
    <col min="14083" max="14083" width="16" style="1" customWidth="1"/>
    <col min="14084" max="14084" width="0" style="1" hidden="1" customWidth="1"/>
    <col min="14085" max="14085" width="11.33203125" style="1" customWidth="1"/>
    <col min="14086" max="14086" width="4.5" style="1" customWidth="1"/>
    <col min="14087" max="14087" width="16.83203125" style="1" customWidth="1"/>
    <col min="14088" max="14088" width="3.5" style="1" customWidth="1"/>
    <col min="14089" max="14089" width="0" style="1" hidden="1" customWidth="1"/>
    <col min="14090" max="14090" width="3.33203125" style="1" customWidth="1"/>
    <col min="14091" max="14091" width="16" style="1" customWidth="1"/>
    <col min="14092" max="14336" width="10.6640625" style="1"/>
    <col min="14337" max="14337" width="2.33203125" style="1" customWidth="1"/>
    <col min="14338" max="14338" width="38.1640625" style="1" customWidth="1"/>
    <col min="14339" max="14339" width="16" style="1" customWidth="1"/>
    <col min="14340" max="14340" width="0" style="1" hidden="1" customWidth="1"/>
    <col min="14341" max="14341" width="11.33203125" style="1" customWidth="1"/>
    <col min="14342" max="14342" width="4.5" style="1" customWidth="1"/>
    <col min="14343" max="14343" width="16.83203125" style="1" customWidth="1"/>
    <col min="14344" max="14344" width="3.5" style="1" customWidth="1"/>
    <col min="14345" max="14345" width="0" style="1" hidden="1" customWidth="1"/>
    <col min="14346" max="14346" width="3.33203125" style="1" customWidth="1"/>
    <col min="14347" max="14347" width="16" style="1" customWidth="1"/>
    <col min="14348" max="14592" width="10.6640625" style="1"/>
    <col min="14593" max="14593" width="2.33203125" style="1" customWidth="1"/>
    <col min="14594" max="14594" width="38.1640625" style="1" customWidth="1"/>
    <col min="14595" max="14595" width="16" style="1" customWidth="1"/>
    <col min="14596" max="14596" width="0" style="1" hidden="1" customWidth="1"/>
    <col min="14597" max="14597" width="11.33203125" style="1" customWidth="1"/>
    <col min="14598" max="14598" width="4.5" style="1" customWidth="1"/>
    <col min="14599" max="14599" width="16.83203125" style="1" customWidth="1"/>
    <col min="14600" max="14600" width="3.5" style="1" customWidth="1"/>
    <col min="14601" max="14601" width="0" style="1" hidden="1" customWidth="1"/>
    <col min="14602" max="14602" width="3.33203125" style="1" customWidth="1"/>
    <col min="14603" max="14603" width="16" style="1" customWidth="1"/>
    <col min="14604" max="14848" width="10.6640625" style="1"/>
    <col min="14849" max="14849" width="2.33203125" style="1" customWidth="1"/>
    <col min="14850" max="14850" width="38.1640625" style="1" customWidth="1"/>
    <col min="14851" max="14851" width="16" style="1" customWidth="1"/>
    <col min="14852" max="14852" width="0" style="1" hidden="1" customWidth="1"/>
    <col min="14853" max="14853" width="11.33203125" style="1" customWidth="1"/>
    <col min="14854" max="14854" width="4.5" style="1" customWidth="1"/>
    <col min="14855" max="14855" width="16.83203125" style="1" customWidth="1"/>
    <col min="14856" max="14856" width="3.5" style="1" customWidth="1"/>
    <col min="14857" max="14857" width="0" style="1" hidden="1" customWidth="1"/>
    <col min="14858" max="14858" width="3.33203125" style="1" customWidth="1"/>
    <col min="14859" max="14859" width="16" style="1" customWidth="1"/>
    <col min="14860" max="15104" width="10.6640625" style="1"/>
    <col min="15105" max="15105" width="2.33203125" style="1" customWidth="1"/>
    <col min="15106" max="15106" width="38.1640625" style="1" customWidth="1"/>
    <col min="15107" max="15107" width="16" style="1" customWidth="1"/>
    <col min="15108" max="15108" width="0" style="1" hidden="1" customWidth="1"/>
    <col min="15109" max="15109" width="11.33203125" style="1" customWidth="1"/>
    <col min="15110" max="15110" width="4.5" style="1" customWidth="1"/>
    <col min="15111" max="15111" width="16.83203125" style="1" customWidth="1"/>
    <col min="15112" max="15112" width="3.5" style="1" customWidth="1"/>
    <col min="15113" max="15113" width="0" style="1" hidden="1" customWidth="1"/>
    <col min="15114" max="15114" width="3.33203125" style="1" customWidth="1"/>
    <col min="15115" max="15115" width="16" style="1" customWidth="1"/>
    <col min="15116" max="15360" width="10.6640625" style="1"/>
    <col min="15361" max="15361" width="2.33203125" style="1" customWidth="1"/>
    <col min="15362" max="15362" width="38.1640625" style="1" customWidth="1"/>
    <col min="15363" max="15363" width="16" style="1" customWidth="1"/>
    <col min="15364" max="15364" width="0" style="1" hidden="1" customWidth="1"/>
    <col min="15365" max="15365" width="11.33203125" style="1" customWidth="1"/>
    <col min="15366" max="15366" width="4.5" style="1" customWidth="1"/>
    <col min="15367" max="15367" width="16.83203125" style="1" customWidth="1"/>
    <col min="15368" max="15368" width="3.5" style="1" customWidth="1"/>
    <col min="15369" max="15369" width="0" style="1" hidden="1" customWidth="1"/>
    <col min="15370" max="15370" width="3.33203125" style="1" customWidth="1"/>
    <col min="15371" max="15371" width="16" style="1" customWidth="1"/>
    <col min="15372" max="15616" width="10.6640625" style="1"/>
    <col min="15617" max="15617" width="2.33203125" style="1" customWidth="1"/>
    <col min="15618" max="15618" width="38.1640625" style="1" customWidth="1"/>
    <col min="15619" max="15619" width="16" style="1" customWidth="1"/>
    <col min="15620" max="15620" width="0" style="1" hidden="1" customWidth="1"/>
    <col min="15621" max="15621" width="11.33203125" style="1" customWidth="1"/>
    <col min="15622" max="15622" width="4.5" style="1" customWidth="1"/>
    <col min="15623" max="15623" width="16.83203125" style="1" customWidth="1"/>
    <col min="15624" max="15624" width="3.5" style="1" customWidth="1"/>
    <col min="15625" max="15625" width="0" style="1" hidden="1" customWidth="1"/>
    <col min="15626" max="15626" width="3.33203125" style="1" customWidth="1"/>
    <col min="15627" max="15627" width="16" style="1" customWidth="1"/>
    <col min="15628" max="15872" width="10.6640625" style="1"/>
    <col min="15873" max="15873" width="2.33203125" style="1" customWidth="1"/>
    <col min="15874" max="15874" width="38.1640625" style="1" customWidth="1"/>
    <col min="15875" max="15875" width="16" style="1" customWidth="1"/>
    <col min="15876" max="15876" width="0" style="1" hidden="1" customWidth="1"/>
    <col min="15877" max="15877" width="11.33203125" style="1" customWidth="1"/>
    <col min="15878" max="15878" width="4.5" style="1" customWidth="1"/>
    <col min="15879" max="15879" width="16.83203125" style="1" customWidth="1"/>
    <col min="15880" max="15880" width="3.5" style="1" customWidth="1"/>
    <col min="15881" max="15881" width="0" style="1" hidden="1" customWidth="1"/>
    <col min="15882" max="15882" width="3.33203125" style="1" customWidth="1"/>
    <col min="15883" max="15883" width="16" style="1" customWidth="1"/>
    <col min="15884" max="16128" width="10.6640625" style="1"/>
    <col min="16129" max="16129" width="2.33203125" style="1" customWidth="1"/>
    <col min="16130" max="16130" width="38.1640625" style="1" customWidth="1"/>
    <col min="16131" max="16131" width="16" style="1" customWidth="1"/>
    <col min="16132" max="16132" width="0" style="1" hidden="1" customWidth="1"/>
    <col min="16133" max="16133" width="11.33203125" style="1" customWidth="1"/>
    <col min="16134" max="16134" width="4.5" style="1" customWidth="1"/>
    <col min="16135" max="16135" width="16.83203125" style="1" customWidth="1"/>
    <col min="16136" max="16136" width="3.5" style="1" customWidth="1"/>
    <col min="16137" max="16137" width="0" style="1" hidden="1" customWidth="1"/>
    <col min="16138" max="16138" width="3.33203125" style="1" customWidth="1"/>
    <col min="16139" max="16139" width="16" style="1" customWidth="1"/>
    <col min="16140" max="16384" width="10.6640625" style="1"/>
  </cols>
  <sheetData>
    <row r="2" spans="2:11" ht="12.75"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2.75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2.75">
      <c r="B4" s="38" t="s">
        <v>2</v>
      </c>
      <c r="C4" s="38"/>
      <c r="D4" s="38"/>
      <c r="E4" s="38"/>
      <c r="F4" s="38"/>
      <c r="G4" s="38"/>
      <c r="H4" s="38"/>
      <c r="I4" s="38"/>
      <c r="J4" s="38"/>
      <c r="K4" s="38"/>
    </row>
    <row r="6" spans="2:11">
      <c r="B6" s="39" t="s">
        <v>59</v>
      </c>
      <c r="C6" s="39"/>
      <c r="D6" s="39"/>
      <c r="E6" s="39"/>
      <c r="F6" s="17" t="s">
        <v>3</v>
      </c>
      <c r="H6" s="17" t="s">
        <v>32</v>
      </c>
    </row>
    <row r="7" spans="2:11">
      <c r="B7" s="39" t="s">
        <v>4</v>
      </c>
      <c r="C7" s="39"/>
      <c r="D7" s="39"/>
      <c r="E7" s="39"/>
      <c r="F7" s="17" t="s">
        <v>5</v>
      </c>
      <c r="H7" s="4">
        <v>5</v>
      </c>
    </row>
    <row r="8" spans="2:11">
      <c r="B8" s="39" t="s">
        <v>6</v>
      </c>
      <c r="C8" s="39"/>
      <c r="D8" s="39"/>
      <c r="E8" s="39"/>
      <c r="F8" s="17" t="s">
        <v>7</v>
      </c>
      <c r="H8" s="4">
        <v>2</v>
      </c>
    </row>
    <row r="9" spans="2:11">
      <c r="F9" s="17" t="s">
        <v>8</v>
      </c>
      <c r="H9" s="66">
        <v>39</v>
      </c>
      <c r="I9" s="66"/>
      <c r="J9" s="66"/>
    </row>
    <row r="10" spans="2:11">
      <c r="F10" s="17" t="s">
        <v>9</v>
      </c>
      <c r="H10" s="17" t="s">
        <v>60</v>
      </c>
    </row>
    <row r="11" spans="2:11">
      <c r="F11" s="17" t="s">
        <v>10</v>
      </c>
      <c r="H11" s="17" t="s">
        <v>61</v>
      </c>
    </row>
    <row r="12" spans="2:11">
      <c r="F12" s="17" t="s">
        <v>11</v>
      </c>
      <c r="H12" s="17" t="s">
        <v>12</v>
      </c>
    </row>
    <row r="13" spans="2:11">
      <c r="F13" s="17" t="s">
        <v>13</v>
      </c>
      <c r="H13" s="17" t="s">
        <v>12</v>
      </c>
    </row>
    <row r="16" spans="2:11">
      <c r="B16" s="5" t="s">
        <v>14</v>
      </c>
    </row>
    <row r="17" spans="2:11">
      <c r="B17" s="20" t="s">
        <v>15</v>
      </c>
      <c r="C17" s="18" t="s">
        <v>16</v>
      </c>
      <c r="D17" s="18" t="s">
        <v>17</v>
      </c>
      <c r="E17" s="41" t="s">
        <v>18</v>
      </c>
      <c r="F17" s="41"/>
      <c r="G17" s="44" t="s">
        <v>19</v>
      </c>
      <c r="H17" s="45"/>
      <c r="I17" s="18" t="s">
        <v>20</v>
      </c>
      <c r="J17" s="48" t="s">
        <v>21</v>
      </c>
      <c r="K17" s="49"/>
    </row>
    <row r="18" spans="2:11">
      <c r="B18" s="8" t="s">
        <v>22</v>
      </c>
      <c r="C18" s="19">
        <v>826325.07</v>
      </c>
      <c r="D18" s="10"/>
      <c r="E18" s="42">
        <v>826325.07</v>
      </c>
      <c r="F18" s="42"/>
      <c r="G18" s="46">
        <v>723521.74</v>
      </c>
      <c r="H18" s="47"/>
      <c r="I18" s="10"/>
      <c r="J18" s="50">
        <f>K41+E43+E44+E45+E46+E47+E48+E49</f>
        <v>791439.47000000009</v>
      </c>
      <c r="K18" s="51"/>
    </row>
    <row r="19" spans="2:11">
      <c r="F19" s="11" t="s">
        <v>23</v>
      </c>
      <c r="G19" s="12">
        <v>102803.33</v>
      </c>
    </row>
    <row r="20" spans="2:11">
      <c r="F20" s="11" t="s">
        <v>24</v>
      </c>
      <c r="G20" s="12">
        <v>1672004.8</v>
      </c>
    </row>
    <row r="22" spans="2:11">
      <c r="B22" s="41" t="s">
        <v>22</v>
      </c>
      <c r="C22" s="41"/>
      <c r="D22" s="41"/>
      <c r="E22" s="41"/>
      <c r="F22" s="41"/>
      <c r="G22" s="41"/>
      <c r="H22" s="41"/>
      <c r="I22" s="41"/>
      <c r="J22" s="41"/>
      <c r="K22" s="18" t="s">
        <v>26</v>
      </c>
    </row>
    <row r="23" spans="2:11">
      <c r="B23" s="43" t="s">
        <v>51</v>
      </c>
      <c r="C23" s="43"/>
      <c r="D23" s="43"/>
      <c r="E23" s="43"/>
      <c r="F23" s="43"/>
      <c r="G23" s="43"/>
      <c r="H23" s="43"/>
      <c r="I23" s="43"/>
      <c r="J23" s="43"/>
      <c r="K23" s="21">
        <v>17083</v>
      </c>
    </row>
    <row r="24" spans="2:11">
      <c r="B24" s="40" t="s">
        <v>52</v>
      </c>
      <c r="C24" s="40"/>
      <c r="D24" s="40"/>
      <c r="E24" s="40"/>
      <c r="F24" s="40"/>
      <c r="G24" s="40"/>
      <c r="H24" s="40"/>
      <c r="I24" s="40"/>
      <c r="J24" s="40"/>
      <c r="K24" s="22">
        <v>16679</v>
      </c>
    </row>
    <row r="25" spans="2:11">
      <c r="B25" s="40" t="s">
        <v>62</v>
      </c>
      <c r="C25" s="40"/>
      <c r="D25" s="40"/>
      <c r="E25" s="40"/>
      <c r="F25" s="40"/>
      <c r="G25" s="40"/>
      <c r="H25" s="40"/>
      <c r="I25" s="40"/>
      <c r="J25" s="40"/>
      <c r="K25" s="33">
        <v>404</v>
      </c>
    </row>
    <row r="26" spans="2:11">
      <c r="B26" s="43" t="s">
        <v>35</v>
      </c>
      <c r="C26" s="43"/>
      <c r="D26" s="43"/>
      <c r="E26" s="43"/>
      <c r="F26" s="43"/>
      <c r="G26" s="43"/>
      <c r="H26" s="43"/>
      <c r="I26" s="43"/>
      <c r="J26" s="43"/>
      <c r="K26" s="26">
        <v>105221.07</v>
      </c>
    </row>
    <row r="27" spans="2:11">
      <c r="B27" s="40" t="s">
        <v>55</v>
      </c>
      <c r="C27" s="40"/>
      <c r="D27" s="40"/>
      <c r="E27" s="40"/>
      <c r="F27" s="40"/>
      <c r="G27" s="40"/>
      <c r="H27" s="40"/>
      <c r="I27" s="40"/>
      <c r="J27" s="40"/>
      <c r="K27" s="22">
        <v>4834</v>
      </c>
    </row>
    <row r="28" spans="2:11">
      <c r="B28" s="40" t="s">
        <v>36</v>
      </c>
      <c r="C28" s="40"/>
      <c r="D28" s="40"/>
      <c r="E28" s="40"/>
      <c r="F28" s="40"/>
      <c r="G28" s="40"/>
      <c r="H28" s="40"/>
      <c r="I28" s="40"/>
      <c r="J28" s="40"/>
      <c r="K28" s="22">
        <v>6919</v>
      </c>
    </row>
    <row r="29" spans="2:11">
      <c r="B29" s="40" t="s">
        <v>56</v>
      </c>
      <c r="C29" s="40"/>
      <c r="D29" s="40"/>
      <c r="E29" s="40"/>
      <c r="F29" s="40"/>
      <c r="G29" s="40"/>
      <c r="H29" s="40"/>
      <c r="I29" s="40"/>
      <c r="J29" s="40"/>
      <c r="K29" s="22">
        <v>77731</v>
      </c>
    </row>
    <row r="30" spans="2:11">
      <c r="B30" s="40" t="s">
        <v>37</v>
      </c>
      <c r="C30" s="40"/>
      <c r="D30" s="40"/>
      <c r="E30" s="40"/>
      <c r="F30" s="40"/>
      <c r="G30" s="40"/>
      <c r="H30" s="40"/>
      <c r="I30" s="40"/>
      <c r="J30" s="40"/>
      <c r="K30" s="22">
        <v>4007</v>
      </c>
    </row>
    <row r="31" spans="2:11">
      <c r="B31" s="40" t="s">
        <v>38</v>
      </c>
      <c r="C31" s="40"/>
      <c r="D31" s="40"/>
      <c r="E31" s="40"/>
      <c r="F31" s="40"/>
      <c r="G31" s="40"/>
      <c r="H31" s="40"/>
      <c r="I31" s="40"/>
      <c r="J31" s="40"/>
      <c r="K31" s="19">
        <v>11730.07</v>
      </c>
    </row>
    <row r="32" spans="2:11">
      <c r="B32" s="43" t="s">
        <v>57</v>
      </c>
      <c r="C32" s="43"/>
      <c r="D32" s="43"/>
      <c r="E32" s="43"/>
      <c r="F32" s="43"/>
      <c r="G32" s="43"/>
      <c r="H32" s="43"/>
      <c r="I32" s="43"/>
      <c r="J32" s="43"/>
      <c r="K32" s="21">
        <v>41137</v>
      </c>
    </row>
    <row r="33" spans="2:13">
      <c r="B33" s="40" t="s">
        <v>58</v>
      </c>
      <c r="C33" s="40"/>
      <c r="D33" s="40"/>
      <c r="E33" s="40"/>
      <c r="F33" s="40"/>
      <c r="G33" s="40"/>
      <c r="H33" s="40"/>
      <c r="I33" s="40"/>
      <c r="J33" s="40"/>
      <c r="K33" s="22">
        <v>32969</v>
      </c>
    </row>
    <row r="34" spans="2:13">
      <c r="B34" s="40" t="s">
        <v>63</v>
      </c>
      <c r="C34" s="40"/>
      <c r="D34" s="40"/>
      <c r="E34" s="40"/>
      <c r="F34" s="40"/>
      <c r="G34" s="40"/>
      <c r="H34" s="40"/>
      <c r="I34" s="40"/>
      <c r="J34" s="40"/>
      <c r="K34" s="22">
        <v>8168</v>
      </c>
    </row>
    <row r="35" spans="2:13">
      <c r="B35" s="43" t="s">
        <v>39</v>
      </c>
      <c r="C35" s="43"/>
      <c r="D35" s="43"/>
      <c r="E35" s="43"/>
      <c r="F35" s="43"/>
      <c r="G35" s="43"/>
      <c r="H35" s="43"/>
      <c r="I35" s="43"/>
      <c r="J35" s="43"/>
      <c r="K35" s="26">
        <v>217630.27</v>
      </c>
      <c r="M35" s="13"/>
    </row>
    <row r="36" spans="2:13">
      <c r="B36" s="43" t="s">
        <v>40</v>
      </c>
      <c r="C36" s="43"/>
      <c r="D36" s="43"/>
      <c r="E36" s="43"/>
      <c r="F36" s="43"/>
      <c r="G36" s="43"/>
      <c r="H36" s="43"/>
      <c r="I36" s="43"/>
      <c r="J36" s="43"/>
      <c r="K36" s="26">
        <v>73375.34</v>
      </c>
    </row>
    <row r="37" spans="2:13">
      <c r="B37" s="43" t="s">
        <v>41</v>
      </c>
      <c r="C37" s="43"/>
      <c r="D37" s="43"/>
      <c r="E37" s="43"/>
      <c r="F37" s="43"/>
      <c r="G37" s="43"/>
      <c r="H37" s="43"/>
      <c r="I37" s="43"/>
      <c r="J37" s="43"/>
      <c r="K37" s="26">
        <v>132275.28</v>
      </c>
      <c r="L37" s="13"/>
    </row>
    <row r="38" spans="2:13">
      <c r="B38" s="43" t="s">
        <v>42</v>
      </c>
      <c r="C38" s="43"/>
      <c r="D38" s="43"/>
      <c r="E38" s="43"/>
      <c r="F38" s="43"/>
      <c r="G38" s="43"/>
      <c r="H38" s="43"/>
      <c r="I38" s="43"/>
      <c r="J38" s="43"/>
      <c r="K38" s="26">
        <v>11979.65</v>
      </c>
    </row>
    <row r="39" spans="2:13">
      <c r="B39" s="43" t="s">
        <v>44</v>
      </c>
      <c r="C39" s="43"/>
      <c r="D39" s="43"/>
      <c r="E39" s="43"/>
      <c r="F39" s="43"/>
      <c r="G39" s="43"/>
      <c r="H39" s="43"/>
      <c r="I39" s="43"/>
      <c r="J39" s="43"/>
      <c r="K39" s="26">
        <v>62893.15</v>
      </c>
    </row>
    <row r="40" spans="2:13">
      <c r="B40" s="43" t="s">
        <v>45</v>
      </c>
      <c r="C40" s="43"/>
      <c r="D40" s="43"/>
      <c r="E40" s="43"/>
      <c r="F40" s="43"/>
      <c r="G40" s="43"/>
      <c r="H40" s="43"/>
      <c r="I40" s="43"/>
      <c r="J40" s="43"/>
      <c r="K40" s="26">
        <v>1996.61</v>
      </c>
    </row>
    <row r="41" spans="2:13">
      <c r="J41" s="11" t="s">
        <v>46</v>
      </c>
      <c r="K41" s="15">
        <v>445961.1</v>
      </c>
      <c r="L41" s="13"/>
    </row>
    <row r="42" spans="2:13" ht="12.75">
      <c r="B42" s="52" t="s">
        <v>25</v>
      </c>
      <c r="C42" s="52"/>
      <c r="D42" s="52"/>
      <c r="E42" s="52"/>
      <c r="F42" s="52"/>
    </row>
    <row r="43" spans="2:13">
      <c r="B43" s="40" t="s">
        <v>27</v>
      </c>
      <c r="C43" s="40"/>
      <c r="D43" s="40"/>
      <c r="E43" s="42">
        <v>141975.41</v>
      </c>
      <c r="F43" s="42"/>
    </row>
    <row r="44" spans="2:13">
      <c r="B44" s="40" t="s">
        <v>64</v>
      </c>
      <c r="C44" s="40"/>
      <c r="D44" s="40"/>
      <c r="E44" s="42">
        <v>46354.36</v>
      </c>
      <c r="F44" s="42"/>
    </row>
    <row r="45" spans="2:13">
      <c r="B45" s="40" t="s">
        <v>28</v>
      </c>
      <c r="C45" s="40"/>
      <c r="D45" s="40"/>
      <c r="E45" s="42">
        <v>4611.17</v>
      </c>
      <c r="F45" s="42"/>
    </row>
    <row r="46" spans="2:13">
      <c r="B46" s="40" t="s">
        <v>29</v>
      </c>
      <c r="C46" s="40"/>
      <c r="D46" s="40"/>
      <c r="E46" s="42">
        <v>5824.63</v>
      </c>
      <c r="F46" s="42"/>
    </row>
    <row r="47" spans="2:13">
      <c r="B47" s="43" t="s">
        <v>30</v>
      </c>
      <c r="C47" s="43"/>
      <c r="D47" s="43"/>
      <c r="E47" s="65">
        <v>121346.5</v>
      </c>
      <c r="F47" s="65"/>
    </row>
    <row r="48" spans="2:13">
      <c r="B48" s="59" t="s">
        <v>65</v>
      </c>
      <c r="C48" s="60"/>
      <c r="D48" s="61"/>
      <c r="E48" s="62">
        <v>9178.6299999999992</v>
      </c>
      <c r="F48" s="63"/>
    </row>
    <row r="49" spans="2:11">
      <c r="B49" s="34" t="s">
        <v>47</v>
      </c>
      <c r="C49" s="35"/>
      <c r="D49" s="16"/>
      <c r="E49" s="36">
        <v>16187.67</v>
      </c>
      <c r="F49" s="37"/>
      <c r="K49" s="2"/>
    </row>
  </sheetData>
  <mergeCells count="47">
    <mergeCell ref="B8:E8"/>
    <mergeCell ref="B2:K2"/>
    <mergeCell ref="B3:K3"/>
    <mergeCell ref="B4:K4"/>
    <mergeCell ref="B6:E6"/>
    <mergeCell ref="B7:E7"/>
    <mergeCell ref="B27:J27"/>
    <mergeCell ref="H9:J9"/>
    <mergeCell ref="E17:F17"/>
    <mergeCell ref="G17:H17"/>
    <mergeCell ref="J17:K17"/>
    <mergeCell ref="E18:F18"/>
    <mergeCell ref="G18:H18"/>
    <mergeCell ref="J18:K18"/>
    <mergeCell ref="B22:J22"/>
    <mergeCell ref="B23:J23"/>
    <mergeCell ref="B24:J24"/>
    <mergeCell ref="B25:J25"/>
    <mergeCell ref="B26:J26"/>
    <mergeCell ref="B39:J39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40:J40"/>
    <mergeCell ref="B42:F42"/>
    <mergeCell ref="B43:D43"/>
    <mergeCell ref="E43:F43"/>
    <mergeCell ref="B44:D44"/>
    <mergeCell ref="E44:F44"/>
    <mergeCell ref="B48:D48"/>
    <mergeCell ref="E48:F48"/>
    <mergeCell ref="B49:C49"/>
    <mergeCell ref="E49:F49"/>
    <mergeCell ref="B45:D45"/>
    <mergeCell ref="E45:F45"/>
    <mergeCell ref="B46:D46"/>
    <mergeCell ref="E46:F46"/>
    <mergeCell ref="B47:D47"/>
    <mergeCell ref="E47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МИРА, д. 16</vt:lpstr>
      <vt:lpstr>МИРА, д. 17</vt:lpstr>
      <vt:lpstr>МИРА, д. 18</vt:lpstr>
      <vt:lpstr>МИРА, д. 19</vt:lpstr>
      <vt:lpstr>МИРА, д.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Тимофей</dc:creator>
  <cp:lastModifiedBy>Артем Левченко</cp:lastModifiedBy>
  <cp:revision>1</cp:revision>
  <cp:lastPrinted>2021-03-10T05:29:50Z</cp:lastPrinted>
  <dcterms:created xsi:type="dcterms:W3CDTF">2021-03-05T03:42:56Z</dcterms:created>
  <dcterms:modified xsi:type="dcterms:W3CDTF">2021-04-04T05:16:22Z</dcterms:modified>
</cp:coreProperties>
</file>