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918" activeTab="0"/>
  </bookViews>
  <sheets>
    <sheet name="КОМСОМОЛЬСКИЙ пер., д. 1" sheetId="1" r:id="rId1"/>
    <sheet name="КОМСОМОЛЬСКИЙ пер., д. 10" sheetId="2" r:id="rId2"/>
    <sheet name="КОМСОМОЛЬСКИЙ пер., д. 2" sheetId="3" r:id="rId3"/>
    <sheet name="КОМСОМОЛЬСКИЙ пер., д. 3" sheetId="4" r:id="rId4"/>
    <sheet name="КОМСОМОЛЬСКИЙ пер., д. 4" sheetId="5" r:id="rId5"/>
    <sheet name="КОМСОМОЛЬСКИЙ пер., д. 5" sheetId="6" r:id="rId6"/>
    <sheet name="КОМСОМОЛЬСКИЙ пер., д. 6" sheetId="7" r:id="rId7"/>
    <sheet name="КОМСОМОЛЬСКИЙ пер., д. 8" sheetId="8" r:id="rId8"/>
    <sheet name="САДОВАЯ, д. 1" sheetId="9" r:id="rId9"/>
    <sheet name="САДОВАЯ, д. 2" sheetId="10" r:id="rId10"/>
    <sheet name="САДОВАЯ, д. 4" sheetId="11" r:id="rId11"/>
    <sheet name="САДОВАЯ, д. 6" sheetId="12" r:id="rId12"/>
    <sheet name="САДОВАЯ, д. 7" sheetId="13" r:id="rId13"/>
    <sheet name="САДОВАЯ, д. 9" sheetId="14" r:id="rId14"/>
    <sheet name="ЦЕНТРАЛЬНАЯ, д. 10" sheetId="15" r:id="rId15"/>
    <sheet name="ЦЕНТРАЛЬНАЯ, д. 11" sheetId="16" r:id="rId16"/>
    <sheet name="ЦЕНТРАЛЬНАЯ, д. 12" sheetId="17" r:id="rId17"/>
    <sheet name="ЦЕНТРАЛЬНАЯ, д. 17" sheetId="18" r:id="rId18"/>
    <sheet name="ЦЕНТРАЛЬНАЯ, д. 19" sheetId="19" r:id="rId19"/>
    <sheet name="ЦЕНТРАЛЬНАЯ, д. 2" sheetId="20" r:id="rId20"/>
    <sheet name="ЦЕНТРАЛЬНАЯ, д. 21" sheetId="21" r:id="rId21"/>
    <sheet name="ЦЕНТРАЛЬНАЯ, д. 3" sheetId="22" r:id="rId22"/>
    <sheet name="ЦЕНТРАЛЬНАЯ, д. 4" sheetId="23" r:id="rId23"/>
    <sheet name="ЦЕНТРАЛЬНАЯ, д. 6" sheetId="24" r:id="rId24"/>
    <sheet name="ЦЕНТРАЛЬНАЯ, д. 7" sheetId="25" r:id="rId25"/>
    <sheet name="ЦЕНТРАЛЬНАЯ, д. 9" sheetId="26" r:id="rId26"/>
    <sheet name="ШКОЛЬНАЯ, д. 10 " sheetId="27" r:id="rId27"/>
    <sheet name="ШКОЛЬНАЯ, д. 2" sheetId="28" r:id="rId28"/>
    <sheet name="ШКОЛЬНАЯ, д. 3" sheetId="29" r:id="rId29"/>
    <sheet name="ШКОЛЬНАЯ, д. 4" sheetId="30" r:id="rId30"/>
    <sheet name="ШКОЛЬНАЯ, д. 5" sheetId="31" r:id="rId31"/>
    <sheet name="ШКОЛЬНАЯ, д. 6" sheetId="32" r:id="rId32"/>
    <sheet name="ШКОЛЬНАЯ, д. 8" sheetId="33" r:id="rId33"/>
  </sheets>
  <definedNames/>
  <calcPr fullCalcOnLoad="1" refMode="R1C1"/>
</workbook>
</file>

<file path=xl/sharedStrings.xml><?xml version="1.0" encoding="utf-8"?>
<sst xmlns="http://schemas.openxmlformats.org/spreadsheetml/2006/main" count="3059" uniqueCount="134">
  <si>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</si>
  <si>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</si>
  <si>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</si>
  <si>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</si>
  <si>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</si>
  <si>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</si>
  <si>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</si>
  <si>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</si>
  <si>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</si>
  <si>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</si>
  <si>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</si>
  <si>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</si>
  <si>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</si>
  <si>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</si>
  <si>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</si>
  <si>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</si>
  <si>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</si>
  <si>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</si>
  <si>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</si>
  <si>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</si>
  <si>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</si>
  <si>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</si>
  <si>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</si>
  <si>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</si>
  <si>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</si>
  <si>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</si>
  <si>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</si>
  <si>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</si>
  <si>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</si>
  <si>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</si>
  <si>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</si>
  <si>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</si>
  <si>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</si>
  <si>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</si>
  <si>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</si>
  <si>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</si>
  <si>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ДРУЖБА, КОМСОМОЛЬСКИЙ ПЕР, д. 1</t>
  </si>
  <si>
    <t>Кирпичный</t>
  </si>
  <si>
    <t>597,33 / 597,33 м. кв.</t>
  </si>
  <si>
    <t>600 м. кв.</t>
  </si>
  <si>
    <t>да</t>
  </si>
  <si>
    <t>Ремонт и обслуживание конструктивных элементов</t>
  </si>
  <si>
    <t xml:space="preserve">    Ремонт кровли</t>
  </si>
  <si>
    <t xml:space="preserve">    Закрытие продухов, входов на чердаки, в подвалы и т.д.</t>
  </si>
  <si>
    <t xml:space="preserve">    Очистка козырьков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</si>
  <si>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</si>
  <si>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</si>
  <si>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</si>
  <si>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</si>
  <si>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</si>
  <si>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</si>
  <si>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</si>
  <si>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</si>
  <si>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</si>
  <si>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</si>
  <si>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</si>
  <si>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</si>
  <si>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</si>
  <si>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</si>
  <si>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</si>
  <si>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</si>
  <si>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Текущий ремонт</t>
  </si>
  <si>
    <t xml:space="preserve">    Ремонт подъезда</t>
  </si>
  <si>
    <t>Адрес: ДРУЖБА, КОМСОМОЛЬСКИЙ ПЕР, д. 10</t>
  </si>
  <si>
    <t>611,5 / 611,5 м. кв.</t>
  </si>
  <si>
    <t xml:space="preserve">    Ремонт и замена дверей</t>
  </si>
  <si>
    <t>Адрес: ДРУЖБА, КОМСОМОЛЬСКИЙ ПЕР, д. 2</t>
  </si>
  <si>
    <t>1 085,8 / 713,9 м. кв.</t>
  </si>
  <si>
    <t>Адрес: ДРУЖБА, КОМСОМОЛЬСКИЙ ПЕР, д. 3</t>
  </si>
  <si>
    <t>1 049,9 / 660,6 м. кв.</t>
  </si>
  <si>
    <t xml:space="preserve">    Ремонт подъездного отопления</t>
  </si>
  <si>
    <t>Адрес: ДРУЖБА, КОМСОМОЛЬСКИЙ ПЕР, д. 4</t>
  </si>
  <si>
    <t>954,2 / 585,3 м. кв.</t>
  </si>
  <si>
    <t xml:space="preserve">    Уборка чердаков и подвалов</t>
  </si>
  <si>
    <t>Адрес: ДРУЖБА, КОМСОМОЛЬСКИЙ ПЕР, д. 5</t>
  </si>
  <si>
    <t>978,2 / 594,5 м. кв.</t>
  </si>
  <si>
    <t>Адрес: ДРУЖБА, КОМСОМОЛЬСКИЙ ПЕР, д. 6</t>
  </si>
  <si>
    <t>1 000,6 / 631 м. кв.</t>
  </si>
  <si>
    <t xml:space="preserve">    Плотницкие и стекольные работы</t>
  </si>
  <si>
    <t>Адрес: ДРУЖБА, КОМСОМОЛЬСКИЙ ПЕР, д. 8</t>
  </si>
  <si>
    <t>987,7 / 584,8 м. кв.</t>
  </si>
  <si>
    <t xml:space="preserve">    Ремонт фасадов, цоколей, крылец, балконов</t>
  </si>
  <si>
    <t>Адрес: ДРУЖБА, САДОВАЯ, д. 1</t>
  </si>
  <si>
    <t>987,2 / 590,8 м. кв.</t>
  </si>
  <si>
    <t>Адрес: ДРУЖБА, САДОВАЯ, д. 2</t>
  </si>
  <si>
    <t>927,2 / 593,7 м. кв.</t>
  </si>
  <si>
    <t>Адрес: ДРУЖБА, САДОВАЯ, д. 4</t>
  </si>
  <si>
    <t>608,6 / 608,6 м. кв.</t>
  </si>
  <si>
    <t>Адрес: ДРУЖБА, САДОВАЯ, д. 6</t>
  </si>
  <si>
    <t>992,1 / 595,7 м. кв.</t>
  </si>
  <si>
    <t>Адрес: ДРУЖБА, САДОВАЯ, д. 7</t>
  </si>
  <si>
    <t>972 / 583,2 м. кв.</t>
  </si>
  <si>
    <t>Адрес: ДРУЖБА, САДОВАЯ, д. 9</t>
  </si>
  <si>
    <t>583,1 / 583,1 м. кв.</t>
  </si>
  <si>
    <t>Адрес: ДРУЖБА, ЦЕНТРАЛЬНАЯ, д. 10</t>
  </si>
  <si>
    <t>793,8 / 732,2 м. кв.</t>
  </si>
  <si>
    <t>Адрес: ДРУЖБА, ЦЕНТРАЛЬНАЯ, д. 11</t>
  </si>
  <si>
    <t>737,3 / 690,5 м. кв.</t>
  </si>
  <si>
    <t>Адрес: ДРУЖБА, ЦЕНТРАЛЬНАЯ, д. 12</t>
  </si>
  <si>
    <t>747,1 / 747,1 м. кв.</t>
  </si>
  <si>
    <t>350 м. кв.</t>
  </si>
  <si>
    <t>Адрес: ДРУЖБА, ЦЕНТРАЛЬНАЯ, д. 17</t>
  </si>
  <si>
    <t>641,5 / 641,5 м. кв.</t>
  </si>
  <si>
    <t>Адрес: ДРУЖБА, ЦЕНТРАЛЬНАЯ, д. 19</t>
  </si>
  <si>
    <t>643,9 / 643,9 м. кв.</t>
  </si>
  <si>
    <t>Адрес: ДРУЖБА, ЦЕНТРАЛЬНАЯ, д. 2</t>
  </si>
  <si>
    <t>931,4 / 864,7 м. кв.</t>
  </si>
  <si>
    <t>Адрес: ДРУЖБА, ЦЕНТРАЛЬНАЯ, д. 21</t>
  </si>
  <si>
    <t>695,6 / 648,8 м. кв.</t>
  </si>
  <si>
    <t>Адрес: ДРУЖБА, ЦЕНТРАЛЬНАЯ, д. 3</t>
  </si>
  <si>
    <t>691,8 / 644,4 м. кв.</t>
  </si>
  <si>
    <t>Адрес: ДРУЖБА, ЦЕНТРАЛЬНАЯ, д. 4</t>
  </si>
  <si>
    <t>693,2 / 643 м. кв.</t>
  </si>
  <si>
    <t xml:space="preserve">    Прочие сантехнические работы</t>
  </si>
  <si>
    <t>Адрес: ДРУЖБА, ЦЕНТРАЛЬНАЯ, д. 6</t>
  </si>
  <si>
    <t>642,9 / 642,9 м. кв.</t>
  </si>
  <si>
    <t>Адрес: ДРУЖБА, ЦЕНТРАЛЬНАЯ, д. 7</t>
  </si>
  <si>
    <t>731,3 / 683,1 м. кв.</t>
  </si>
  <si>
    <t>Адрес: ДРУЖБА, ЦЕНТРАЛЬНАЯ, д. 9</t>
  </si>
  <si>
    <t>691,1 / 691,1 м. кв.</t>
  </si>
  <si>
    <t>Адрес: ДРУЖБА, ШКОЛЬНАЯ, д. 10</t>
  </si>
  <si>
    <t>612,6 / 612,6 м. кв.</t>
  </si>
  <si>
    <t>Адрес: ДРУЖБА, ШКОЛЬНАЯ, д. 2</t>
  </si>
  <si>
    <t>866 / 866 м. кв.</t>
  </si>
  <si>
    <t>Адрес: ДРУЖБА, ШКОЛЬНАЯ, д. 3</t>
  </si>
  <si>
    <t>423 / 380,2 м. кв.</t>
  </si>
  <si>
    <t>Адрес: ДРУЖБА, ШКОЛЬНАЯ, д. 4</t>
  </si>
  <si>
    <t>845 / 845 м. кв.</t>
  </si>
  <si>
    <t>Адрес: ДРУЖБА, ШКОЛЬНАЯ, д. 5</t>
  </si>
  <si>
    <t>806 / 743,7 м. кв.</t>
  </si>
  <si>
    <t>Адрес: ДРУЖБА, ШКОЛЬНАЯ, д. 6</t>
  </si>
  <si>
    <t>746,4 / 746,4 м. кв.</t>
  </si>
  <si>
    <t>Адрес: ДРУЖБА, ШКОЛЬНАЯ, д. 8</t>
  </si>
  <si>
    <t>955,2 / 577,8 м. кв.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</si>
</sst>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0;[Red]\-0.00"/>
    <numFmt numFmtId="168" formatCode="0.0;[Red]\-0.0"/>
    <numFmt numFmtId="169" formatCode="#,##0.0;[Red]\-#,##0.0"/>
    <numFmt numFmtId="170" formatCode="#,##0.00_ ;[Red]\-#,##0.00\ "/>
    <numFmt numFmtId="171" formatCode="#,##0.000;[Red]\-#,##0.000"/>
  </numFmts>
  <fonts count="36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169" fontId="1" fillId="0" borderId="10" xfId="0" applyNumberFormat="1" applyFont="1" applyBorder="1" applyAlignment="1">
      <alignment horizontal="center" vertical="top"/>
    </xf>
    <xf numFmtId="169" fontId="1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9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36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38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254238.51</v>
      </c>
      <c r="D18" s="11">
        <v>254238.51</v>
      </c>
      <c r="E18" s="28">
        <v>225617.97</v>
      </c>
      <c r="F18" s="28"/>
      <c r="G18" s="24">
        <f>K42+K47+E52+E53+E54+E55+E56+E57+E58+E59</f>
        <v>294916.54000000004</v>
      </c>
      <c r="H18" s="25"/>
    </row>
    <row r="19" spans="7:12" ht="11.25">
      <c r="G19" s="13" t="s">
        <v>21</v>
      </c>
      <c r="H19" s="26">
        <v>28620.54</v>
      </c>
      <c r="I19" s="26"/>
      <c r="J19" s="26"/>
      <c r="K19" s="26"/>
      <c r="L19" s="14"/>
    </row>
    <row r="20" spans="7:11" ht="11.25">
      <c r="G20" s="13" t="s">
        <v>22</v>
      </c>
      <c r="H20" s="26">
        <v>157962.78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9210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4442</v>
      </c>
    </row>
    <row r="25" spans="2:11" ht="11.25">
      <c r="B25" s="32" t="s">
        <v>43</v>
      </c>
      <c r="C25" s="32"/>
      <c r="D25" s="32"/>
      <c r="E25" s="32"/>
      <c r="F25" s="32"/>
      <c r="G25" s="32"/>
      <c r="H25" s="32"/>
      <c r="I25" s="32"/>
      <c r="J25" s="32"/>
      <c r="K25" s="12">
        <v>2126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1449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1193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23643.21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1766</v>
      </c>
    </row>
    <row r="30" spans="2:11" ht="11.25">
      <c r="B30" s="32" t="s">
        <v>48</v>
      </c>
      <c r="C30" s="32"/>
      <c r="D30" s="32"/>
      <c r="E30" s="32"/>
      <c r="F30" s="32"/>
      <c r="G30" s="32"/>
      <c r="H30" s="32"/>
      <c r="I30" s="32"/>
      <c r="J30" s="32"/>
      <c r="K30" s="12">
        <v>10138</v>
      </c>
    </row>
    <row r="31" spans="2:11" ht="11.25">
      <c r="B31" s="32" t="s">
        <v>49</v>
      </c>
      <c r="C31" s="32"/>
      <c r="D31" s="32"/>
      <c r="E31" s="32"/>
      <c r="F31" s="32"/>
      <c r="G31" s="32"/>
      <c r="H31" s="32"/>
      <c r="I31" s="32"/>
      <c r="J31" s="32"/>
      <c r="K31" s="12">
        <v>945</v>
      </c>
    </row>
    <row r="32" spans="2:11" ht="11.25">
      <c r="B32" s="32" t="s">
        <v>50</v>
      </c>
      <c r="C32" s="32"/>
      <c r="D32" s="32"/>
      <c r="E32" s="32"/>
      <c r="F32" s="32"/>
      <c r="G32" s="32"/>
      <c r="H32" s="32"/>
      <c r="I32" s="32"/>
      <c r="J32" s="32"/>
      <c r="K32" s="12">
        <v>5920</v>
      </c>
    </row>
    <row r="33" spans="2:11" ht="11.25">
      <c r="B33" s="32" t="s">
        <v>51</v>
      </c>
      <c r="C33" s="32"/>
      <c r="D33" s="32"/>
      <c r="E33" s="32"/>
      <c r="F33" s="32"/>
      <c r="G33" s="32"/>
      <c r="H33" s="32"/>
      <c r="I33" s="32"/>
      <c r="J33" s="32"/>
      <c r="K33" s="12">
        <v>4874.21</v>
      </c>
    </row>
    <row r="34" spans="2:11" ht="11.25">
      <c r="B34" s="31" t="s">
        <v>52</v>
      </c>
      <c r="C34" s="31"/>
      <c r="D34" s="31"/>
      <c r="E34" s="31"/>
      <c r="F34" s="31"/>
      <c r="G34" s="31"/>
      <c r="H34" s="31"/>
      <c r="I34" s="31"/>
      <c r="J34" s="31"/>
      <c r="K34" s="15">
        <v>8166</v>
      </c>
    </row>
    <row r="35" spans="2:11" ht="11.25">
      <c r="B35" s="32" t="s">
        <v>53</v>
      </c>
      <c r="C35" s="32"/>
      <c r="D35" s="32"/>
      <c r="E35" s="32"/>
      <c r="F35" s="32"/>
      <c r="G35" s="32"/>
      <c r="H35" s="32"/>
      <c r="I35" s="32"/>
      <c r="J35" s="32"/>
      <c r="K35" s="12">
        <v>8166</v>
      </c>
    </row>
    <row r="36" spans="2:11" ht="11.25">
      <c r="B36" s="31" t="s">
        <v>54</v>
      </c>
      <c r="C36" s="31"/>
      <c r="D36" s="31"/>
      <c r="E36" s="31"/>
      <c r="F36" s="31"/>
      <c r="G36" s="31"/>
      <c r="H36" s="31"/>
      <c r="I36" s="31"/>
      <c r="J36" s="31"/>
      <c r="K36" s="15">
        <v>37775.15</v>
      </c>
    </row>
    <row r="37" spans="2:11" ht="11.25">
      <c r="B37" s="31" t="s">
        <v>55</v>
      </c>
      <c r="C37" s="31"/>
      <c r="D37" s="31"/>
      <c r="E37" s="31"/>
      <c r="F37" s="31"/>
      <c r="G37" s="31"/>
      <c r="H37" s="31"/>
      <c r="I37" s="31"/>
      <c r="J37" s="31"/>
      <c r="K37" s="15">
        <v>15052.72</v>
      </c>
    </row>
    <row r="38" spans="2:11" ht="11.25">
      <c r="B38" s="31" t="s">
        <v>56</v>
      </c>
      <c r="C38" s="31"/>
      <c r="D38" s="31"/>
      <c r="E38" s="31"/>
      <c r="F38" s="31"/>
      <c r="G38" s="31"/>
      <c r="H38" s="31"/>
      <c r="I38" s="31"/>
      <c r="J38" s="31"/>
      <c r="K38" s="15">
        <v>19138.45</v>
      </c>
    </row>
    <row r="39" spans="2:11" ht="11.25">
      <c r="B39" s="31" t="s">
        <v>57</v>
      </c>
      <c r="C39" s="31"/>
      <c r="D39" s="31"/>
      <c r="E39" s="31"/>
      <c r="F39" s="31"/>
      <c r="G39" s="31"/>
      <c r="H39" s="31"/>
      <c r="I39" s="31"/>
      <c r="J39" s="31"/>
      <c r="K39" s="15">
        <v>3583.98</v>
      </c>
    </row>
    <row r="40" spans="2:11" ht="11.25">
      <c r="B40" s="31" t="s">
        <v>58</v>
      </c>
      <c r="C40" s="31"/>
      <c r="D40" s="31"/>
      <c r="E40" s="31"/>
      <c r="F40" s="31"/>
      <c r="G40" s="31"/>
      <c r="H40" s="31"/>
      <c r="I40" s="31"/>
      <c r="J40" s="31"/>
      <c r="K40" s="15">
        <v>17633.18</v>
      </c>
    </row>
    <row r="41" spans="2:11" ht="11.25">
      <c r="B41" s="31" t="s">
        <v>59</v>
      </c>
      <c r="C41" s="31"/>
      <c r="D41" s="31"/>
      <c r="E41" s="31"/>
      <c r="F41" s="31"/>
      <c r="G41" s="31"/>
      <c r="H41" s="31"/>
      <c r="I41" s="31"/>
      <c r="J41" s="31"/>
      <c r="K41" s="15">
        <v>788.48</v>
      </c>
    </row>
    <row r="42" spans="10:11" ht="11.25">
      <c r="J42" s="13" t="s">
        <v>60</v>
      </c>
      <c r="K42" s="16">
        <v>97216.02</v>
      </c>
    </row>
    <row r="44" spans="2:11" ht="11.25">
      <c r="B44" s="29" t="s">
        <v>61</v>
      </c>
      <c r="C44" s="29"/>
      <c r="D44" s="29"/>
      <c r="E44" s="29"/>
      <c r="F44" s="29"/>
      <c r="G44" s="29"/>
      <c r="H44" s="29"/>
      <c r="I44" s="29"/>
      <c r="J44" s="29"/>
      <c r="K44" s="9" t="s">
        <v>25</v>
      </c>
    </row>
    <row r="45" spans="2:11" ht="11.25">
      <c r="B45" s="31" t="s">
        <v>41</v>
      </c>
      <c r="C45" s="31"/>
      <c r="D45" s="31"/>
      <c r="E45" s="31"/>
      <c r="F45" s="31"/>
      <c r="G45" s="31"/>
      <c r="H45" s="31"/>
      <c r="I45" s="31"/>
      <c r="J45" s="31"/>
      <c r="K45" s="15">
        <v>73483</v>
      </c>
    </row>
    <row r="46" spans="2:11" ht="11.25">
      <c r="B46" s="32" t="s">
        <v>62</v>
      </c>
      <c r="C46" s="32"/>
      <c r="D46" s="32"/>
      <c r="E46" s="32"/>
      <c r="F46" s="32"/>
      <c r="G46" s="32"/>
      <c r="H46" s="32"/>
      <c r="I46" s="32"/>
      <c r="J46" s="32"/>
      <c r="K46" s="12">
        <v>73483</v>
      </c>
    </row>
    <row r="47" spans="10:11" ht="11.25">
      <c r="J47" s="13" t="s">
        <v>60</v>
      </c>
      <c r="K47" s="16">
        <v>73483</v>
      </c>
    </row>
    <row r="48" spans="2:6" ht="12.75">
      <c r="B48" s="33" t="s">
        <v>23</v>
      </c>
      <c r="C48" s="33"/>
      <c r="D48" s="33"/>
      <c r="E48" s="33"/>
      <c r="F48" s="33"/>
    </row>
    <row r="49" spans="2:10" ht="11.25">
      <c r="B49" s="29" t="s">
        <v>24</v>
      </c>
      <c r="C49" s="29"/>
      <c r="D49" s="29"/>
      <c r="E49" s="27" t="s">
        <v>25</v>
      </c>
      <c r="F49" s="27"/>
      <c r="I49" s="17"/>
      <c r="J49" s="17"/>
    </row>
    <row r="50" spans="2:6" ht="11.25">
      <c r="B50" s="31" t="s">
        <v>26</v>
      </c>
      <c r="C50" s="31"/>
      <c r="D50" s="31"/>
      <c r="E50" s="34">
        <v>254238.51</v>
      </c>
      <c r="F50" s="34"/>
    </row>
    <row r="51" spans="2:6" ht="11.25">
      <c r="B51" s="31" t="s">
        <v>27</v>
      </c>
      <c r="C51" s="31"/>
      <c r="D51" s="31"/>
      <c r="E51" s="34"/>
      <c r="F51" s="34"/>
    </row>
    <row r="52" spans="2:6" ht="11.25">
      <c r="B52" s="32" t="s">
        <v>28</v>
      </c>
      <c r="C52" s="32"/>
      <c r="D52" s="32"/>
      <c r="E52" s="28">
        <v>42708.75</v>
      </c>
      <c r="F52" s="28"/>
    </row>
    <row r="53" spans="2:11" ht="11.25">
      <c r="B53" s="32" t="s">
        <v>29</v>
      </c>
      <c r="C53" s="32"/>
      <c r="D53" s="32"/>
      <c r="E53" s="28">
        <v>13690.8</v>
      </c>
      <c r="F53" s="28"/>
      <c r="H53" s="18"/>
      <c r="I53" s="18"/>
      <c r="J53" s="18"/>
      <c r="K53" s="19"/>
    </row>
    <row r="54" spans="2:11" ht="11.25">
      <c r="B54" s="32" t="s">
        <v>30</v>
      </c>
      <c r="C54" s="32"/>
      <c r="D54" s="32"/>
      <c r="E54" s="28">
        <v>1361.91</v>
      </c>
      <c r="F54" s="28"/>
      <c r="H54" s="18"/>
      <c r="I54" s="18"/>
      <c r="J54" s="18"/>
      <c r="K54" s="19"/>
    </row>
    <row r="55" spans="2:6" ht="11.25">
      <c r="B55" s="32" t="s">
        <v>31</v>
      </c>
      <c r="C55" s="32"/>
      <c r="D55" s="32"/>
      <c r="E55" s="28">
        <v>1720.31</v>
      </c>
      <c r="F55" s="28"/>
    </row>
    <row r="56" spans="2:6" ht="11.25">
      <c r="B56" s="31" t="s">
        <v>32</v>
      </c>
      <c r="C56" s="31"/>
      <c r="D56" s="31"/>
      <c r="E56" s="34">
        <v>35839.8</v>
      </c>
      <c r="F56" s="34"/>
    </row>
    <row r="57" spans="2:6" ht="11.25">
      <c r="B57" s="31" t="s">
        <v>33</v>
      </c>
      <c r="C57" s="31"/>
      <c r="D57" s="31"/>
      <c r="E57" s="34">
        <v>776.65</v>
      </c>
      <c r="F57" s="34"/>
    </row>
    <row r="58" spans="2:6" ht="11.25">
      <c r="B58" s="31" t="s">
        <v>34</v>
      </c>
      <c r="C58" s="31"/>
      <c r="D58" s="31"/>
      <c r="E58" s="34">
        <v>1243.58</v>
      </c>
      <c r="F58" s="34"/>
    </row>
    <row r="59" spans="2:6" ht="11.25" customHeight="1">
      <c r="B59" s="31" t="s">
        <v>35</v>
      </c>
      <c r="C59" s="31"/>
      <c r="D59" s="31"/>
      <c r="E59" s="34">
        <v>26875.72</v>
      </c>
      <c r="F59" s="34"/>
    </row>
    <row r="60" ht="11.25" customHeight="1"/>
  </sheetData>
  <sheetProtection/>
  <mergeCells count="58">
    <mergeCell ref="B58:D58"/>
    <mergeCell ref="E58:F58"/>
    <mergeCell ref="B59:D59"/>
    <mergeCell ref="E59:F59"/>
    <mergeCell ref="B57:D57"/>
    <mergeCell ref="E57:F57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6:J46"/>
    <mergeCell ref="B48:F48"/>
    <mergeCell ref="B49:D49"/>
    <mergeCell ref="E49:F49"/>
    <mergeCell ref="B50:D50"/>
    <mergeCell ref="E50:F50"/>
    <mergeCell ref="B41:J41"/>
    <mergeCell ref="B44:J44"/>
    <mergeCell ref="B45:J45"/>
    <mergeCell ref="B39:J39"/>
    <mergeCell ref="B40:J40"/>
    <mergeCell ref="B38:J38"/>
    <mergeCell ref="B36:J36"/>
    <mergeCell ref="B37:J37"/>
    <mergeCell ref="B29:J29"/>
    <mergeCell ref="B30:J30"/>
    <mergeCell ref="B31:J31"/>
    <mergeCell ref="B32:J32"/>
    <mergeCell ref="B33:J33"/>
    <mergeCell ref="B34:J34"/>
    <mergeCell ref="B24:J24"/>
    <mergeCell ref="B25:J25"/>
    <mergeCell ref="B26:J26"/>
    <mergeCell ref="B27:J27"/>
    <mergeCell ref="B28:J28"/>
    <mergeCell ref="B35:J35"/>
    <mergeCell ref="B22:J22"/>
    <mergeCell ref="B4:K4"/>
    <mergeCell ref="B6:E6"/>
    <mergeCell ref="B7:E7"/>
    <mergeCell ref="B8:E8"/>
    <mergeCell ref="B23:J23"/>
    <mergeCell ref="B2:K2"/>
    <mergeCell ref="B3:K3"/>
    <mergeCell ref="G17:H17"/>
    <mergeCell ref="G18:H18"/>
    <mergeCell ref="H19:K19"/>
    <mergeCell ref="H20:K20"/>
    <mergeCell ref="E17:F17"/>
    <mergeCell ref="E18:F1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84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85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259972.14</v>
      </c>
      <c r="D18" s="11">
        <v>259972.14</v>
      </c>
      <c r="E18" s="28">
        <v>240281.42</v>
      </c>
      <c r="F18" s="28"/>
      <c r="G18" s="24">
        <f>K37+E42+E43+E44+E45+E46+E47+E48+E49</f>
        <v>223733.44999999998</v>
      </c>
      <c r="H18" s="25"/>
    </row>
    <row r="19" spans="7:12" ht="11.25">
      <c r="G19" s="13" t="s">
        <v>21</v>
      </c>
      <c r="H19" s="26">
        <v>19690.72</v>
      </c>
      <c r="I19" s="26"/>
      <c r="J19" s="26"/>
      <c r="K19" s="26"/>
      <c r="L19" s="14"/>
    </row>
    <row r="20" spans="7:11" ht="11.25">
      <c r="G20" s="13" t="s">
        <v>22</v>
      </c>
      <c r="H20" s="26">
        <v>117358.7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1814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1814</v>
      </c>
    </row>
    <row r="25" spans="2:11" ht="11.25">
      <c r="B25" s="31" t="s">
        <v>46</v>
      </c>
      <c r="C25" s="31"/>
      <c r="D25" s="31"/>
      <c r="E25" s="31"/>
      <c r="F25" s="31"/>
      <c r="G25" s="31"/>
      <c r="H25" s="31"/>
      <c r="I25" s="31"/>
      <c r="J25" s="31"/>
      <c r="K25" s="15">
        <v>27929.59</v>
      </c>
    </row>
    <row r="26" spans="2:11" ht="11.25">
      <c r="B26" s="32" t="s">
        <v>47</v>
      </c>
      <c r="C26" s="32"/>
      <c r="D26" s="32"/>
      <c r="E26" s="32"/>
      <c r="F26" s="32"/>
      <c r="G26" s="32"/>
      <c r="H26" s="32"/>
      <c r="I26" s="32"/>
      <c r="J26" s="32"/>
      <c r="K26" s="12">
        <v>6284</v>
      </c>
    </row>
    <row r="27" spans="2:11" ht="11.25">
      <c r="B27" s="32" t="s">
        <v>48</v>
      </c>
      <c r="C27" s="32"/>
      <c r="D27" s="32"/>
      <c r="E27" s="32"/>
      <c r="F27" s="32"/>
      <c r="G27" s="32"/>
      <c r="H27" s="32"/>
      <c r="I27" s="32"/>
      <c r="J27" s="32"/>
      <c r="K27" s="12">
        <v>3138</v>
      </c>
    </row>
    <row r="28" spans="2:11" ht="11.25">
      <c r="B28" s="32" t="s">
        <v>49</v>
      </c>
      <c r="C28" s="32"/>
      <c r="D28" s="32"/>
      <c r="E28" s="32"/>
      <c r="F28" s="32"/>
      <c r="G28" s="32"/>
      <c r="H28" s="32"/>
      <c r="I28" s="32"/>
      <c r="J28" s="32"/>
      <c r="K28" s="12">
        <v>7743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5920</v>
      </c>
    </row>
    <row r="30" spans="2:11" ht="11.25">
      <c r="B30" s="32" t="s">
        <v>51</v>
      </c>
      <c r="C30" s="32"/>
      <c r="D30" s="32"/>
      <c r="E30" s="32"/>
      <c r="F30" s="32"/>
      <c r="G30" s="32"/>
      <c r="H30" s="32"/>
      <c r="I30" s="32"/>
      <c r="J30" s="32"/>
      <c r="K30" s="12">
        <v>4844.59</v>
      </c>
    </row>
    <row r="31" spans="2:11" ht="11.25">
      <c r="B31" s="31" t="s">
        <v>54</v>
      </c>
      <c r="C31" s="31"/>
      <c r="D31" s="31"/>
      <c r="E31" s="31"/>
      <c r="F31" s="31"/>
      <c r="G31" s="31"/>
      <c r="H31" s="31"/>
      <c r="I31" s="31"/>
      <c r="J31" s="31"/>
      <c r="K31" s="15">
        <v>37545.59</v>
      </c>
    </row>
    <row r="32" spans="2:11" ht="11.25">
      <c r="B32" s="31" t="s">
        <v>55</v>
      </c>
      <c r="C32" s="31"/>
      <c r="D32" s="31"/>
      <c r="E32" s="31"/>
      <c r="F32" s="31"/>
      <c r="G32" s="31"/>
      <c r="H32" s="31"/>
      <c r="I32" s="31"/>
      <c r="J32" s="31"/>
      <c r="K32" s="15">
        <v>14961.24</v>
      </c>
    </row>
    <row r="33" spans="2:11" ht="11.25">
      <c r="B33" s="31" t="s">
        <v>56</v>
      </c>
      <c r="C33" s="31"/>
      <c r="D33" s="31"/>
      <c r="E33" s="31"/>
      <c r="F33" s="31"/>
      <c r="G33" s="31"/>
      <c r="H33" s="31"/>
      <c r="I33" s="31"/>
      <c r="J33" s="31"/>
      <c r="K33" s="15">
        <v>19022.15</v>
      </c>
    </row>
    <row r="34" spans="2:11" ht="11.25">
      <c r="B34" s="31" t="s">
        <v>57</v>
      </c>
      <c r="C34" s="31"/>
      <c r="D34" s="31"/>
      <c r="E34" s="31"/>
      <c r="F34" s="31"/>
      <c r="G34" s="31"/>
      <c r="H34" s="31"/>
      <c r="I34" s="31"/>
      <c r="J34" s="31"/>
      <c r="K34" s="15">
        <v>3562.2</v>
      </c>
    </row>
    <row r="35" spans="2:11" ht="11.25">
      <c r="B35" s="31" t="s">
        <v>58</v>
      </c>
      <c r="C35" s="31"/>
      <c r="D35" s="31"/>
      <c r="E35" s="31"/>
      <c r="F35" s="31"/>
      <c r="G35" s="31"/>
      <c r="H35" s="31"/>
      <c r="I35" s="31"/>
      <c r="J35" s="31"/>
      <c r="K35" s="15">
        <v>17526.02</v>
      </c>
    </row>
    <row r="36" spans="2:11" ht="11.25">
      <c r="B36" s="31" t="s">
        <v>59</v>
      </c>
      <c r="C36" s="31"/>
      <c r="D36" s="31"/>
      <c r="E36" s="31"/>
      <c r="F36" s="31"/>
      <c r="G36" s="31"/>
      <c r="H36" s="31"/>
      <c r="I36" s="31"/>
      <c r="J36" s="31"/>
      <c r="K36" s="15">
        <v>783.68</v>
      </c>
    </row>
    <row r="37" spans="10:11" ht="11.25">
      <c r="J37" s="13" t="s">
        <v>60</v>
      </c>
      <c r="K37" s="16">
        <v>85598.88</v>
      </c>
    </row>
    <row r="38" spans="2:6" ht="12.75">
      <c r="B38" s="33" t="s">
        <v>23</v>
      </c>
      <c r="C38" s="33"/>
      <c r="D38" s="33"/>
      <c r="E38" s="33"/>
      <c r="F38" s="33"/>
    </row>
    <row r="39" spans="2:10" ht="11.25">
      <c r="B39" s="29" t="s">
        <v>24</v>
      </c>
      <c r="C39" s="29"/>
      <c r="D39" s="29"/>
      <c r="E39" s="27" t="s">
        <v>25</v>
      </c>
      <c r="F39" s="27"/>
      <c r="I39" s="17"/>
      <c r="J39" s="17"/>
    </row>
    <row r="40" spans="2:6" ht="11.25">
      <c r="B40" s="31" t="s">
        <v>26</v>
      </c>
      <c r="C40" s="31"/>
      <c r="D40" s="31"/>
      <c r="E40" s="34">
        <v>259972.14</v>
      </c>
      <c r="F40" s="34"/>
    </row>
    <row r="41" spans="2:6" ht="11.25">
      <c r="B41" s="31" t="s">
        <v>27</v>
      </c>
      <c r="C41" s="31"/>
      <c r="D41" s="31"/>
      <c r="E41" s="34"/>
      <c r="F41" s="34"/>
    </row>
    <row r="42" spans="2:6" ht="11.25">
      <c r="B42" s="32" t="s">
        <v>28</v>
      </c>
      <c r="C42" s="32"/>
      <c r="D42" s="32"/>
      <c r="E42" s="28">
        <v>42481.37</v>
      </c>
      <c r="F42" s="28"/>
    </row>
    <row r="43" spans="2:6" ht="11.25">
      <c r="B43" s="32" t="s">
        <v>29</v>
      </c>
      <c r="C43" s="32"/>
      <c r="D43" s="32"/>
      <c r="E43" s="28">
        <v>13607.6</v>
      </c>
      <c r="F43" s="28"/>
    </row>
    <row r="44" spans="2:6" ht="11.25">
      <c r="B44" s="32" t="s">
        <v>30</v>
      </c>
      <c r="C44" s="32"/>
      <c r="D44" s="32"/>
      <c r="E44" s="28">
        <v>1353.64</v>
      </c>
      <c r="F44" s="28"/>
    </row>
    <row r="45" spans="2:6" ht="11.25">
      <c r="B45" s="32" t="s">
        <v>31</v>
      </c>
      <c r="C45" s="32"/>
      <c r="D45" s="32"/>
      <c r="E45" s="28">
        <v>1709.86</v>
      </c>
      <c r="F45" s="28"/>
    </row>
    <row r="46" spans="2:6" ht="11.25">
      <c r="B46" s="31" t="s">
        <v>32</v>
      </c>
      <c r="C46" s="31"/>
      <c r="D46" s="31"/>
      <c r="E46" s="34">
        <v>35622</v>
      </c>
      <c r="F46" s="34"/>
    </row>
    <row r="47" spans="2:6" ht="11.25">
      <c r="B47" s="31" t="s">
        <v>33</v>
      </c>
      <c r="C47" s="31"/>
      <c r="D47" s="31"/>
      <c r="E47" s="34">
        <v>841.24</v>
      </c>
      <c r="F47" s="34"/>
    </row>
    <row r="48" spans="2:6" ht="11.25">
      <c r="B48" s="31" t="s">
        <v>34</v>
      </c>
      <c r="C48" s="31"/>
      <c r="D48" s="31"/>
      <c r="E48" s="34">
        <v>1347.58</v>
      </c>
      <c r="F48" s="34"/>
    </row>
    <row r="49" spans="2:6" ht="11.25" customHeight="1">
      <c r="B49" s="31" t="s">
        <v>35</v>
      </c>
      <c r="C49" s="31"/>
      <c r="D49" s="31"/>
      <c r="E49" s="34">
        <v>41171.28</v>
      </c>
      <c r="F49" s="34"/>
    </row>
    <row r="50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4"/>
  <sheetViews>
    <sheetView zoomScalePageLayoutView="0" workbookViewId="0" topLeftCell="A1">
      <selection activeCell="E16" sqref="E1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86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87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266313.45</v>
      </c>
      <c r="D18" s="11">
        <v>266313.45</v>
      </c>
      <c r="E18" s="28">
        <v>267860.79</v>
      </c>
      <c r="F18" s="28"/>
      <c r="G18" s="24">
        <f>K42+E47+E48+E49+E50+E51+E52+E53+E54</f>
        <v>269911.76999999996</v>
      </c>
      <c r="H18" s="25"/>
    </row>
    <row r="19" spans="7:12" ht="11.25">
      <c r="G19" s="13" t="s">
        <v>21</v>
      </c>
      <c r="H19" s="26">
        <v>-1547.34</v>
      </c>
      <c r="I19" s="26"/>
      <c r="J19" s="26"/>
      <c r="K19" s="26"/>
      <c r="L19" s="14"/>
    </row>
    <row r="20" spans="7:11" ht="11.25">
      <c r="G20" s="13" t="s">
        <v>22</v>
      </c>
      <c r="H20" s="26">
        <v>20601.32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27124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25382</v>
      </c>
    </row>
    <row r="25" spans="2:11" ht="11.25">
      <c r="B25" s="32" t="s">
        <v>43</v>
      </c>
      <c r="C25" s="32"/>
      <c r="D25" s="32"/>
      <c r="E25" s="32"/>
      <c r="F25" s="32"/>
      <c r="G25" s="32"/>
      <c r="H25" s="32"/>
      <c r="I25" s="32"/>
      <c r="J25" s="32"/>
      <c r="K25" s="12">
        <v>1362</v>
      </c>
    </row>
    <row r="26" spans="2:11" ht="11.25">
      <c r="B26" s="32" t="s">
        <v>65</v>
      </c>
      <c r="C26" s="32"/>
      <c r="D26" s="32"/>
      <c r="E26" s="32"/>
      <c r="F26" s="32"/>
      <c r="G26" s="32"/>
      <c r="H26" s="32"/>
      <c r="I26" s="32"/>
      <c r="J26" s="32"/>
      <c r="K26" s="12">
        <v>380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38569.18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13576</v>
      </c>
    </row>
    <row r="29" spans="2:11" ht="11.25">
      <c r="B29" s="32" t="s">
        <v>48</v>
      </c>
      <c r="C29" s="32"/>
      <c r="D29" s="32"/>
      <c r="E29" s="32"/>
      <c r="F29" s="32"/>
      <c r="G29" s="32"/>
      <c r="H29" s="32"/>
      <c r="I29" s="32"/>
      <c r="J29" s="32"/>
      <c r="K29" s="12">
        <v>6810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7297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5920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4966.18</v>
      </c>
    </row>
    <row r="33" spans="2:11" ht="11.25">
      <c r="B33" s="31" t="s">
        <v>52</v>
      </c>
      <c r="C33" s="31"/>
      <c r="D33" s="31"/>
      <c r="E33" s="31"/>
      <c r="F33" s="31"/>
      <c r="G33" s="31"/>
      <c r="H33" s="31"/>
      <c r="I33" s="31"/>
      <c r="J33" s="31"/>
      <c r="K33" s="15">
        <v>4097</v>
      </c>
    </row>
    <row r="34" spans="2:11" ht="11.25">
      <c r="B34" s="32" t="s">
        <v>53</v>
      </c>
      <c r="C34" s="32"/>
      <c r="D34" s="32"/>
      <c r="E34" s="32"/>
      <c r="F34" s="32"/>
      <c r="G34" s="32"/>
      <c r="H34" s="32"/>
      <c r="I34" s="32"/>
      <c r="J34" s="32"/>
      <c r="K34" s="12">
        <v>4097</v>
      </c>
    </row>
    <row r="35" spans="2:11" ht="11.25">
      <c r="B35" s="31" t="s">
        <v>54</v>
      </c>
      <c r="C35" s="31"/>
      <c r="D35" s="31"/>
      <c r="E35" s="31"/>
      <c r="F35" s="31"/>
      <c r="G35" s="31"/>
      <c r="H35" s="31"/>
      <c r="I35" s="31"/>
      <c r="J35" s="31"/>
      <c r="K35" s="15">
        <v>72493.86</v>
      </c>
    </row>
    <row r="36" spans="2:11" ht="11.25">
      <c r="B36" s="31" t="s">
        <v>55</v>
      </c>
      <c r="C36" s="31"/>
      <c r="D36" s="31"/>
      <c r="E36" s="31"/>
      <c r="F36" s="31"/>
      <c r="G36" s="31"/>
      <c r="H36" s="31"/>
      <c r="I36" s="31"/>
      <c r="J36" s="31"/>
      <c r="K36" s="15">
        <v>15336.72</v>
      </c>
    </row>
    <row r="37" spans="2:11" ht="11.25">
      <c r="B37" s="31" t="s">
        <v>56</v>
      </c>
      <c r="C37" s="31"/>
      <c r="D37" s="31"/>
      <c r="E37" s="31"/>
      <c r="F37" s="31"/>
      <c r="G37" s="31"/>
      <c r="H37" s="31"/>
      <c r="I37" s="31"/>
      <c r="J37" s="31"/>
      <c r="K37" s="15">
        <v>19499.54</v>
      </c>
    </row>
    <row r="38" spans="2:11" ht="11.25">
      <c r="B38" s="31" t="s">
        <v>57</v>
      </c>
      <c r="C38" s="31"/>
      <c r="D38" s="31"/>
      <c r="E38" s="31"/>
      <c r="F38" s="31"/>
      <c r="G38" s="31"/>
      <c r="H38" s="31"/>
      <c r="I38" s="31"/>
      <c r="J38" s="31"/>
      <c r="K38" s="15">
        <v>3651.6</v>
      </c>
    </row>
    <row r="39" spans="2:11" ht="11.25">
      <c r="B39" s="31" t="s">
        <v>73</v>
      </c>
      <c r="C39" s="31"/>
      <c r="D39" s="31"/>
      <c r="E39" s="31"/>
      <c r="F39" s="31"/>
      <c r="G39" s="31"/>
      <c r="H39" s="31"/>
      <c r="I39" s="31"/>
      <c r="J39" s="31"/>
      <c r="K39" s="15">
        <v>34006</v>
      </c>
    </row>
    <row r="40" spans="2:11" ht="11.25">
      <c r="B40" s="31" t="s">
        <v>58</v>
      </c>
      <c r="C40" s="31"/>
      <c r="D40" s="31"/>
      <c r="E40" s="31"/>
      <c r="F40" s="31"/>
      <c r="G40" s="31"/>
      <c r="H40" s="31"/>
      <c r="I40" s="31"/>
      <c r="J40" s="31"/>
      <c r="K40" s="15">
        <v>17965.87</v>
      </c>
    </row>
    <row r="41" spans="2:11" ht="11.25">
      <c r="B41" s="31" t="s">
        <v>59</v>
      </c>
      <c r="C41" s="31"/>
      <c r="D41" s="31"/>
      <c r="E41" s="31"/>
      <c r="F41" s="31"/>
      <c r="G41" s="31"/>
      <c r="H41" s="31"/>
      <c r="I41" s="31"/>
      <c r="J41" s="31"/>
      <c r="K41" s="15">
        <v>803.35</v>
      </c>
    </row>
    <row r="42" spans="10:11" ht="11.25">
      <c r="J42" s="13" t="s">
        <v>60</v>
      </c>
      <c r="K42" s="16">
        <v>161053.26</v>
      </c>
    </row>
    <row r="43" spans="2:6" ht="12.75">
      <c r="B43" s="33" t="s">
        <v>23</v>
      </c>
      <c r="C43" s="33"/>
      <c r="D43" s="33"/>
      <c r="E43" s="33"/>
      <c r="F43" s="33"/>
    </row>
    <row r="44" spans="2:10" ht="11.25">
      <c r="B44" s="29" t="s">
        <v>24</v>
      </c>
      <c r="C44" s="29"/>
      <c r="D44" s="29"/>
      <c r="E44" s="27" t="s">
        <v>25</v>
      </c>
      <c r="F44" s="27"/>
      <c r="I44" s="17"/>
      <c r="J44" s="17"/>
    </row>
    <row r="45" spans="2:6" ht="11.25">
      <c r="B45" s="31" t="s">
        <v>26</v>
      </c>
      <c r="C45" s="31"/>
      <c r="D45" s="31"/>
      <c r="E45" s="34">
        <v>266313.45</v>
      </c>
      <c r="F45" s="34"/>
    </row>
    <row r="46" spans="2:6" ht="11.25">
      <c r="B46" s="31" t="s">
        <v>27</v>
      </c>
      <c r="C46" s="31"/>
      <c r="D46" s="31"/>
      <c r="E46" s="34"/>
      <c r="F46" s="34"/>
    </row>
    <row r="47" spans="2:6" ht="11.25">
      <c r="B47" s="32" t="s">
        <v>28</v>
      </c>
      <c r="C47" s="32"/>
      <c r="D47" s="32"/>
      <c r="E47" s="28">
        <v>43414.7</v>
      </c>
      <c r="F47" s="28"/>
    </row>
    <row r="48" spans="2:6" ht="11.25">
      <c r="B48" s="32" t="s">
        <v>29</v>
      </c>
      <c r="C48" s="32"/>
      <c r="D48" s="32"/>
      <c r="E48" s="28">
        <v>13949.11</v>
      </c>
      <c r="F48" s="28"/>
    </row>
    <row r="49" spans="2:6" ht="11.25">
      <c r="B49" s="32" t="s">
        <v>30</v>
      </c>
      <c r="C49" s="32"/>
      <c r="D49" s="32"/>
      <c r="E49" s="28">
        <v>1387.61</v>
      </c>
      <c r="F49" s="28"/>
    </row>
    <row r="50" spans="2:6" ht="11.25">
      <c r="B50" s="32" t="s">
        <v>31</v>
      </c>
      <c r="C50" s="32"/>
      <c r="D50" s="32"/>
      <c r="E50" s="28">
        <v>1752.77</v>
      </c>
      <c r="F50" s="28"/>
    </row>
    <row r="51" spans="2:6" ht="11.25">
      <c r="B51" s="31" t="s">
        <v>32</v>
      </c>
      <c r="C51" s="31"/>
      <c r="D51" s="31"/>
      <c r="E51" s="34">
        <v>36516</v>
      </c>
      <c r="F51" s="34"/>
    </row>
    <row r="52" spans="2:6" ht="11.25">
      <c r="B52" s="31" t="s">
        <v>33</v>
      </c>
      <c r="C52" s="31"/>
      <c r="D52" s="31"/>
      <c r="E52" s="34">
        <v>841.56</v>
      </c>
      <c r="F52" s="34"/>
    </row>
    <row r="53" spans="2:6" ht="11.25">
      <c r="B53" s="31" t="s">
        <v>34</v>
      </c>
      <c r="C53" s="31"/>
      <c r="D53" s="31"/>
      <c r="E53" s="34">
        <v>1347.8</v>
      </c>
      <c r="F53" s="34"/>
    </row>
    <row r="54" spans="2:6" ht="11.25" customHeight="1">
      <c r="B54" s="31" t="s">
        <v>35</v>
      </c>
      <c r="C54" s="31"/>
      <c r="D54" s="31"/>
      <c r="E54" s="34">
        <v>9648.96</v>
      </c>
      <c r="F54" s="34"/>
    </row>
    <row r="55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4:D54"/>
    <mergeCell ref="E54:F54"/>
    <mergeCell ref="B51:D51"/>
    <mergeCell ref="E51:F51"/>
    <mergeCell ref="B52:D52"/>
    <mergeCell ref="E52:F52"/>
    <mergeCell ref="B53:D53"/>
    <mergeCell ref="E53:F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88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89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260864.01</v>
      </c>
      <c r="D18" s="11">
        <v>260864.01</v>
      </c>
      <c r="E18" s="28">
        <v>260654.79</v>
      </c>
      <c r="F18" s="28"/>
      <c r="G18" s="24">
        <f>K40+E45+E46+E47+E48+E49+E50+E51+E52</f>
        <v>278951.04</v>
      </c>
      <c r="H18" s="25"/>
    </row>
    <row r="19" spans="7:12" ht="11.25">
      <c r="G19" s="13" t="s">
        <v>21</v>
      </c>
      <c r="H19" s="26">
        <v>209.22</v>
      </c>
      <c r="I19" s="26"/>
      <c r="J19" s="26"/>
      <c r="K19" s="26"/>
      <c r="L19" s="14"/>
    </row>
    <row r="20" spans="7:11" ht="11.25">
      <c r="G20" s="13" t="s">
        <v>22</v>
      </c>
      <c r="H20" s="26">
        <v>117701.44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380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380</v>
      </c>
    </row>
    <row r="25" spans="2:11" ht="11.25">
      <c r="B25" s="31" t="s">
        <v>46</v>
      </c>
      <c r="C25" s="31"/>
      <c r="D25" s="31"/>
      <c r="E25" s="31"/>
      <c r="F25" s="31"/>
      <c r="G25" s="31"/>
      <c r="H25" s="31"/>
      <c r="I25" s="31"/>
      <c r="J25" s="31"/>
      <c r="K25" s="15">
        <v>44039.91</v>
      </c>
    </row>
    <row r="26" spans="2:11" ht="11.25">
      <c r="B26" s="32" t="s">
        <v>47</v>
      </c>
      <c r="C26" s="32"/>
      <c r="D26" s="32"/>
      <c r="E26" s="32"/>
      <c r="F26" s="32"/>
      <c r="G26" s="32"/>
      <c r="H26" s="32"/>
      <c r="I26" s="32"/>
      <c r="J26" s="32"/>
      <c r="K26" s="12">
        <v>995</v>
      </c>
    </row>
    <row r="27" spans="2:11" ht="11.25">
      <c r="B27" s="32" t="s">
        <v>48</v>
      </c>
      <c r="C27" s="32"/>
      <c r="D27" s="32"/>
      <c r="E27" s="32"/>
      <c r="F27" s="32"/>
      <c r="G27" s="32"/>
      <c r="H27" s="32"/>
      <c r="I27" s="32"/>
      <c r="J27" s="32"/>
      <c r="K27" s="12">
        <v>10469</v>
      </c>
    </row>
    <row r="28" spans="2:11" ht="11.25">
      <c r="B28" s="32" t="s">
        <v>49</v>
      </c>
      <c r="C28" s="32"/>
      <c r="D28" s="32"/>
      <c r="E28" s="32"/>
      <c r="F28" s="32"/>
      <c r="G28" s="32"/>
      <c r="H28" s="32"/>
      <c r="I28" s="32"/>
      <c r="J28" s="32"/>
      <c r="K28" s="12">
        <v>21795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5920</v>
      </c>
    </row>
    <row r="30" spans="2:11" ht="11.25">
      <c r="B30" s="32" t="s">
        <v>51</v>
      </c>
      <c r="C30" s="32"/>
      <c r="D30" s="32"/>
      <c r="E30" s="32"/>
      <c r="F30" s="32"/>
      <c r="G30" s="32"/>
      <c r="H30" s="32"/>
      <c r="I30" s="32"/>
      <c r="J30" s="32"/>
      <c r="K30" s="12">
        <v>4860.91</v>
      </c>
    </row>
    <row r="31" spans="2:11" ht="11.25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15">
        <v>14962</v>
      </c>
    </row>
    <row r="32" spans="2:11" ht="11.25">
      <c r="B32" s="32" t="s">
        <v>53</v>
      </c>
      <c r="C32" s="32"/>
      <c r="D32" s="32"/>
      <c r="E32" s="32"/>
      <c r="F32" s="32"/>
      <c r="G32" s="32"/>
      <c r="H32" s="32"/>
      <c r="I32" s="32"/>
      <c r="J32" s="32"/>
      <c r="K32" s="12">
        <v>14962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85521.07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15011.64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19086.23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3574.2</v>
      </c>
    </row>
    <row r="37" spans="2:11" ht="11.25">
      <c r="B37" s="31" t="s">
        <v>73</v>
      </c>
      <c r="C37" s="31"/>
      <c r="D37" s="31"/>
      <c r="E37" s="31"/>
      <c r="F37" s="31"/>
      <c r="G37" s="31"/>
      <c r="H37" s="31"/>
      <c r="I37" s="31"/>
      <c r="J37" s="31"/>
      <c r="K37" s="15">
        <v>47849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17585.06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786.32</v>
      </c>
    </row>
    <row r="40" spans="10:11" ht="11.25">
      <c r="J40" s="13" t="s">
        <v>60</v>
      </c>
      <c r="K40" s="16">
        <v>163274.36</v>
      </c>
    </row>
    <row r="41" spans="2:6" ht="12.75">
      <c r="B41" s="33" t="s">
        <v>23</v>
      </c>
      <c r="C41" s="33"/>
      <c r="D41" s="33"/>
      <c r="E41" s="33"/>
      <c r="F41" s="33"/>
    </row>
    <row r="42" spans="2:10" ht="11.25">
      <c r="B42" s="29" t="s">
        <v>24</v>
      </c>
      <c r="C42" s="29"/>
      <c r="D42" s="29"/>
      <c r="E42" s="27" t="s">
        <v>25</v>
      </c>
      <c r="F42" s="27"/>
      <c r="I42" s="17"/>
      <c r="J42" s="17"/>
    </row>
    <row r="43" spans="2:6" ht="11.25">
      <c r="B43" s="31" t="s">
        <v>26</v>
      </c>
      <c r="C43" s="31"/>
      <c r="D43" s="31"/>
      <c r="E43" s="34">
        <v>260864.01</v>
      </c>
      <c r="F43" s="34"/>
    </row>
    <row r="44" spans="2:6" ht="11.25">
      <c r="B44" s="31" t="s">
        <v>27</v>
      </c>
      <c r="C44" s="31"/>
      <c r="D44" s="31"/>
      <c r="E44" s="34"/>
      <c r="F44" s="34"/>
    </row>
    <row r="45" spans="2:6" ht="11.25">
      <c r="B45" s="32" t="s">
        <v>28</v>
      </c>
      <c r="C45" s="32"/>
      <c r="D45" s="32"/>
      <c r="E45" s="28">
        <v>42606.65</v>
      </c>
      <c r="F45" s="28"/>
    </row>
    <row r="46" spans="2:6" ht="11.25">
      <c r="B46" s="32" t="s">
        <v>29</v>
      </c>
      <c r="C46" s="32"/>
      <c r="D46" s="32"/>
      <c r="E46" s="28">
        <v>13653.44</v>
      </c>
      <c r="F46" s="28"/>
    </row>
    <row r="47" spans="2:6" ht="11.25">
      <c r="B47" s="32" t="s">
        <v>30</v>
      </c>
      <c r="C47" s="32"/>
      <c r="D47" s="32"/>
      <c r="E47" s="28">
        <v>1358.2</v>
      </c>
      <c r="F47" s="28"/>
    </row>
    <row r="48" spans="2:6" ht="11.25">
      <c r="B48" s="32" t="s">
        <v>31</v>
      </c>
      <c r="C48" s="32"/>
      <c r="D48" s="32"/>
      <c r="E48" s="28">
        <v>1715.62</v>
      </c>
      <c r="F48" s="28"/>
    </row>
    <row r="49" spans="2:6" ht="11.25">
      <c r="B49" s="31" t="s">
        <v>32</v>
      </c>
      <c r="C49" s="31"/>
      <c r="D49" s="31"/>
      <c r="E49" s="34">
        <v>35742</v>
      </c>
      <c r="F49" s="34"/>
    </row>
    <row r="50" spans="2:6" ht="11.25">
      <c r="B50" s="31" t="s">
        <v>33</v>
      </c>
      <c r="C50" s="31"/>
      <c r="D50" s="31"/>
      <c r="E50" s="34">
        <v>846.03</v>
      </c>
      <c r="F50" s="34"/>
    </row>
    <row r="51" spans="2:6" ht="11.25">
      <c r="B51" s="31" t="s">
        <v>34</v>
      </c>
      <c r="C51" s="31"/>
      <c r="D51" s="31"/>
      <c r="E51" s="34">
        <v>1354.82</v>
      </c>
      <c r="F51" s="34"/>
    </row>
    <row r="52" spans="2:6" ht="11.25" customHeight="1">
      <c r="B52" s="31" t="s">
        <v>35</v>
      </c>
      <c r="C52" s="31"/>
      <c r="D52" s="31"/>
      <c r="E52" s="34">
        <v>18399.92</v>
      </c>
      <c r="F52" s="34"/>
    </row>
    <row r="53" ht="11.25" customHeight="1"/>
  </sheetData>
  <sheetProtection/>
  <mergeCells count="53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90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91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255254.16</v>
      </c>
      <c r="D18" s="11">
        <v>255254.16</v>
      </c>
      <c r="E18" s="28">
        <v>204363.49</v>
      </c>
      <c r="F18" s="28"/>
      <c r="G18" s="24">
        <f>K42+K47+E52+E53+E54+E55+E56+E57+E58+E59</f>
        <v>337978.80999999994</v>
      </c>
      <c r="H18" s="25"/>
    </row>
    <row r="19" spans="7:12" ht="11.25">
      <c r="G19" s="13" t="s">
        <v>21</v>
      </c>
      <c r="H19" s="26">
        <v>50890.67</v>
      </c>
      <c r="I19" s="26"/>
      <c r="J19" s="26"/>
      <c r="K19" s="26"/>
      <c r="L19" s="14"/>
    </row>
    <row r="20" spans="7:11" ht="11.25">
      <c r="G20" s="13" t="s">
        <v>22</v>
      </c>
      <c r="H20" s="26">
        <v>397651.72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36814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33501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2120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1193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42431.91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3138</v>
      </c>
    </row>
    <row r="29" spans="2:11" ht="11.25">
      <c r="B29" s="32" t="s">
        <v>48</v>
      </c>
      <c r="C29" s="32"/>
      <c r="D29" s="32"/>
      <c r="E29" s="32"/>
      <c r="F29" s="32"/>
      <c r="G29" s="32"/>
      <c r="H29" s="32"/>
      <c r="I29" s="32"/>
      <c r="J29" s="32"/>
      <c r="K29" s="12">
        <v>7112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15583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11840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4758.91</v>
      </c>
    </row>
    <row r="33" spans="2:11" ht="11.25">
      <c r="B33" s="31" t="s">
        <v>52</v>
      </c>
      <c r="C33" s="31"/>
      <c r="D33" s="31"/>
      <c r="E33" s="31"/>
      <c r="F33" s="31"/>
      <c r="G33" s="31"/>
      <c r="H33" s="31"/>
      <c r="I33" s="31"/>
      <c r="J33" s="31"/>
      <c r="K33" s="15">
        <v>7171</v>
      </c>
    </row>
    <row r="34" spans="2:11" ht="11.25">
      <c r="B34" s="32" t="s">
        <v>53</v>
      </c>
      <c r="C34" s="32"/>
      <c r="D34" s="32"/>
      <c r="E34" s="32"/>
      <c r="F34" s="32"/>
      <c r="G34" s="32"/>
      <c r="H34" s="32"/>
      <c r="I34" s="32"/>
      <c r="J34" s="32"/>
      <c r="K34" s="12">
        <v>7171</v>
      </c>
    </row>
    <row r="35" spans="2:11" ht="11.25">
      <c r="B35" s="31" t="s">
        <v>54</v>
      </c>
      <c r="C35" s="31"/>
      <c r="D35" s="31"/>
      <c r="E35" s="31"/>
      <c r="F35" s="31"/>
      <c r="G35" s="31"/>
      <c r="H35" s="31"/>
      <c r="I35" s="31"/>
      <c r="J35" s="31"/>
      <c r="K35" s="15">
        <v>59367.57</v>
      </c>
    </row>
    <row r="36" spans="2:11" ht="11.25">
      <c r="B36" s="31" t="s">
        <v>55</v>
      </c>
      <c r="C36" s="31"/>
      <c r="D36" s="31"/>
      <c r="E36" s="31"/>
      <c r="F36" s="31"/>
      <c r="G36" s="31"/>
      <c r="H36" s="31"/>
      <c r="I36" s="31"/>
      <c r="J36" s="31"/>
      <c r="K36" s="15">
        <v>14696.64</v>
      </c>
    </row>
    <row r="37" spans="2:11" ht="11.25">
      <c r="B37" s="31" t="s">
        <v>56</v>
      </c>
      <c r="C37" s="31"/>
      <c r="D37" s="31"/>
      <c r="E37" s="31"/>
      <c r="F37" s="31"/>
      <c r="G37" s="31"/>
      <c r="H37" s="31"/>
      <c r="I37" s="31"/>
      <c r="J37" s="31"/>
      <c r="K37" s="15">
        <v>18685.73</v>
      </c>
    </row>
    <row r="38" spans="2:11" ht="11.25">
      <c r="B38" s="31" t="s">
        <v>57</v>
      </c>
      <c r="C38" s="31"/>
      <c r="D38" s="31"/>
      <c r="E38" s="31"/>
      <c r="F38" s="31"/>
      <c r="G38" s="31"/>
      <c r="H38" s="31"/>
      <c r="I38" s="31"/>
      <c r="J38" s="31"/>
      <c r="K38" s="15">
        <v>3499.2</v>
      </c>
    </row>
    <row r="39" spans="2:11" ht="11.25">
      <c r="B39" s="31" t="s">
        <v>73</v>
      </c>
      <c r="C39" s="31"/>
      <c r="D39" s="31"/>
      <c r="E39" s="31"/>
      <c r="F39" s="31"/>
      <c r="G39" s="31"/>
      <c r="H39" s="31"/>
      <c r="I39" s="31"/>
      <c r="J39" s="31"/>
      <c r="K39" s="15">
        <v>22486</v>
      </c>
    </row>
    <row r="40" spans="2:11" ht="11.25">
      <c r="B40" s="31" t="s">
        <v>58</v>
      </c>
      <c r="C40" s="31"/>
      <c r="D40" s="31"/>
      <c r="E40" s="31"/>
      <c r="F40" s="31"/>
      <c r="G40" s="31"/>
      <c r="H40" s="31"/>
      <c r="I40" s="31"/>
      <c r="J40" s="31"/>
      <c r="K40" s="15">
        <v>17216.06</v>
      </c>
    </row>
    <row r="41" spans="2:11" ht="11.25">
      <c r="B41" s="31" t="s">
        <v>59</v>
      </c>
      <c r="C41" s="31"/>
      <c r="D41" s="31"/>
      <c r="E41" s="31"/>
      <c r="F41" s="31"/>
      <c r="G41" s="31"/>
      <c r="H41" s="31"/>
      <c r="I41" s="31"/>
      <c r="J41" s="31"/>
      <c r="K41" s="15">
        <v>769.82</v>
      </c>
    </row>
    <row r="42" spans="10:11" ht="11.25">
      <c r="J42" s="13" t="s">
        <v>60</v>
      </c>
      <c r="K42" s="16">
        <v>163770.36</v>
      </c>
    </row>
    <row r="44" spans="2:11" ht="11.25">
      <c r="B44" s="29" t="s">
        <v>61</v>
      </c>
      <c r="C44" s="29"/>
      <c r="D44" s="29"/>
      <c r="E44" s="29"/>
      <c r="F44" s="29"/>
      <c r="G44" s="29"/>
      <c r="H44" s="29"/>
      <c r="I44" s="29"/>
      <c r="J44" s="29"/>
      <c r="K44" s="9" t="s">
        <v>25</v>
      </c>
    </row>
    <row r="45" spans="2:11" ht="11.25">
      <c r="B45" s="31" t="s">
        <v>41</v>
      </c>
      <c r="C45" s="31"/>
      <c r="D45" s="31"/>
      <c r="E45" s="31"/>
      <c r="F45" s="31"/>
      <c r="G45" s="31"/>
      <c r="H45" s="31"/>
      <c r="I45" s="31"/>
      <c r="J45" s="31"/>
      <c r="K45" s="15">
        <v>73872</v>
      </c>
    </row>
    <row r="46" spans="2:11" ht="11.25">
      <c r="B46" s="32" t="s">
        <v>62</v>
      </c>
      <c r="C46" s="32"/>
      <c r="D46" s="32"/>
      <c r="E46" s="32"/>
      <c r="F46" s="32"/>
      <c r="G46" s="32"/>
      <c r="H46" s="32"/>
      <c r="I46" s="32"/>
      <c r="J46" s="32"/>
      <c r="K46" s="12">
        <v>73872</v>
      </c>
    </row>
    <row r="47" spans="10:11" ht="11.25">
      <c r="J47" s="13" t="s">
        <v>60</v>
      </c>
      <c r="K47" s="16">
        <v>73872</v>
      </c>
    </row>
    <row r="48" spans="2:6" ht="12.75">
      <c r="B48" s="33" t="s">
        <v>23</v>
      </c>
      <c r="C48" s="33"/>
      <c r="D48" s="33"/>
      <c r="E48" s="33"/>
      <c r="F48" s="33"/>
    </row>
    <row r="49" spans="2:10" ht="11.25">
      <c r="B49" s="29" t="s">
        <v>24</v>
      </c>
      <c r="C49" s="29"/>
      <c r="D49" s="29"/>
      <c r="E49" s="27" t="s">
        <v>25</v>
      </c>
      <c r="F49" s="27"/>
      <c r="I49" s="17"/>
      <c r="J49" s="17"/>
    </row>
    <row r="50" spans="2:6" ht="11.25">
      <c r="B50" s="31" t="s">
        <v>26</v>
      </c>
      <c r="C50" s="31"/>
      <c r="D50" s="31"/>
      <c r="E50" s="34">
        <v>255254.16</v>
      </c>
      <c r="F50" s="34"/>
    </row>
    <row r="51" spans="2:6" ht="11.25">
      <c r="B51" s="31" t="s">
        <v>27</v>
      </c>
      <c r="C51" s="31"/>
      <c r="D51" s="31"/>
      <c r="E51" s="34"/>
      <c r="F51" s="34"/>
    </row>
    <row r="52" spans="2:6" ht="11.25">
      <c r="B52" s="32" t="s">
        <v>28</v>
      </c>
      <c r="C52" s="32"/>
      <c r="D52" s="32"/>
      <c r="E52" s="28">
        <v>41823.65</v>
      </c>
      <c r="F52" s="28"/>
    </row>
    <row r="53" spans="2:6" ht="11.25">
      <c r="B53" s="32" t="s">
        <v>29</v>
      </c>
      <c r="C53" s="32"/>
      <c r="D53" s="32"/>
      <c r="E53" s="28">
        <v>13366.94</v>
      </c>
      <c r="F53" s="28"/>
    </row>
    <row r="54" spans="2:6" ht="11.25">
      <c r="B54" s="32" t="s">
        <v>30</v>
      </c>
      <c r="C54" s="32"/>
      <c r="D54" s="32"/>
      <c r="E54" s="28">
        <v>1329.7</v>
      </c>
      <c r="F54" s="28"/>
    </row>
    <row r="55" spans="2:6" ht="11.25">
      <c r="B55" s="32" t="s">
        <v>31</v>
      </c>
      <c r="C55" s="32"/>
      <c r="D55" s="32"/>
      <c r="E55" s="28">
        <v>1679.62</v>
      </c>
      <c r="F55" s="28"/>
    </row>
    <row r="56" spans="2:6" ht="11.25">
      <c r="B56" s="31" t="s">
        <v>32</v>
      </c>
      <c r="C56" s="31"/>
      <c r="D56" s="31"/>
      <c r="E56" s="34">
        <v>34992</v>
      </c>
      <c r="F56" s="34"/>
    </row>
    <row r="57" spans="2:6" ht="11.25">
      <c r="B57" s="31" t="s">
        <v>33</v>
      </c>
      <c r="C57" s="31"/>
      <c r="D57" s="31"/>
      <c r="E57" s="34">
        <v>777.91</v>
      </c>
      <c r="F57" s="34"/>
    </row>
    <row r="58" spans="2:6" ht="11.25">
      <c r="B58" s="31" t="s">
        <v>34</v>
      </c>
      <c r="C58" s="31"/>
      <c r="D58" s="31"/>
      <c r="E58" s="34">
        <v>1245.91</v>
      </c>
      <c r="F58" s="34"/>
    </row>
    <row r="59" spans="2:6" ht="11.25" customHeight="1">
      <c r="B59" s="31" t="s">
        <v>35</v>
      </c>
      <c r="C59" s="31"/>
      <c r="D59" s="31"/>
      <c r="E59" s="34">
        <v>5120.72</v>
      </c>
      <c r="F59" s="34"/>
    </row>
    <row r="60" ht="11.25" customHeight="1"/>
    <row r="61" ht="11.25" customHeight="1"/>
  </sheetData>
  <sheetProtection/>
  <mergeCells count="58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9:D59"/>
    <mergeCell ref="E59:F59"/>
    <mergeCell ref="B56:D56"/>
    <mergeCell ref="E56:F56"/>
    <mergeCell ref="B57:D57"/>
    <mergeCell ref="E57:F57"/>
    <mergeCell ref="B58:D58"/>
    <mergeCell ref="E58:F58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9" max="0" man="1"/>
    <brk id="60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92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93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255060.95</v>
      </c>
      <c r="D18" s="11">
        <v>255060.95</v>
      </c>
      <c r="E18" s="28">
        <v>236194.03</v>
      </c>
      <c r="F18" s="28"/>
      <c r="G18" s="24">
        <f>K39+E44+E45+E46+E47+E48+E49+E50</f>
        <v>206587.83000000002</v>
      </c>
      <c r="H18" s="25"/>
    </row>
    <row r="19" spans="7:12" ht="11.25">
      <c r="G19" s="13" t="s">
        <v>21</v>
      </c>
      <c r="H19" s="26">
        <v>18866.92</v>
      </c>
      <c r="I19" s="26"/>
      <c r="J19" s="26"/>
      <c r="K19" s="26"/>
      <c r="L19" s="14"/>
    </row>
    <row r="20" spans="7:11" ht="11.25">
      <c r="G20" s="13" t="s">
        <v>22</v>
      </c>
      <c r="H20" s="26">
        <v>119269.5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10414</v>
      </c>
    </row>
    <row r="24" spans="2:11" ht="11.25">
      <c r="B24" s="32" t="s">
        <v>43</v>
      </c>
      <c r="C24" s="32"/>
      <c r="D24" s="32"/>
      <c r="E24" s="32"/>
      <c r="F24" s="32"/>
      <c r="G24" s="32"/>
      <c r="H24" s="32"/>
      <c r="I24" s="32"/>
      <c r="J24" s="32"/>
      <c r="K24" s="12">
        <v>5162</v>
      </c>
    </row>
    <row r="25" spans="2:11" ht="11.25">
      <c r="B25" s="32" t="s">
        <v>65</v>
      </c>
      <c r="C25" s="32"/>
      <c r="D25" s="32"/>
      <c r="E25" s="32"/>
      <c r="F25" s="32"/>
      <c r="G25" s="32"/>
      <c r="H25" s="32"/>
      <c r="I25" s="32"/>
      <c r="J25" s="32"/>
      <c r="K25" s="12">
        <v>1939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2120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1193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24163.1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2128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5437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11840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4758.1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36875.24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14694.12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18682.52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3498.6</v>
      </c>
    </row>
    <row r="37" spans="2:11" ht="11.2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15">
        <v>17213.11</v>
      </c>
    </row>
    <row r="38" spans="2:11" ht="11.25">
      <c r="B38" s="31" t="s">
        <v>59</v>
      </c>
      <c r="C38" s="31"/>
      <c r="D38" s="31"/>
      <c r="E38" s="31"/>
      <c r="F38" s="31"/>
      <c r="G38" s="31"/>
      <c r="H38" s="31"/>
      <c r="I38" s="31"/>
      <c r="J38" s="31"/>
      <c r="K38" s="15">
        <v>769.69</v>
      </c>
    </row>
    <row r="39" spans="10:11" ht="11.25">
      <c r="J39" s="13" t="s">
        <v>60</v>
      </c>
      <c r="K39" s="16">
        <v>89435.14</v>
      </c>
    </row>
    <row r="40" spans="2:6" ht="12.75">
      <c r="B40" s="33" t="s">
        <v>23</v>
      </c>
      <c r="C40" s="33"/>
      <c r="D40" s="33"/>
      <c r="E40" s="33"/>
      <c r="F40" s="33"/>
    </row>
    <row r="41" spans="2:10" ht="11.25">
      <c r="B41" s="29" t="s">
        <v>24</v>
      </c>
      <c r="C41" s="29"/>
      <c r="D41" s="29"/>
      <c r="E41" s="27" t="s">
        <v>25</v>
      </c>
      <c r="F41" s="27"/>
      <c r="I41" s="17"/>
      <c r="J41" s="17"/>
    </row>
    <row r="42" spans="2:6" ht="11.25">
      <c r="B42" s="31" t="s">
        <v>26</v>
      </c>
      <c r="C42" s="31"/>
      <c r="D42" s="31"/>
      <c r="E42" s="34">
        <v>255060.95</v>
      </c>
      <c r="F42" s="34"/>
    </row>
    <row r="43" spans="2:6" ht="11.25">
      <c r="B43" s="31" t="s">
        <v>27</v>
      </c>
      <c r="C43" s="31"/>
      <c r="D43" s="31"/>
      <c r="E43" s="34"/>
      <c r="F43" s="34"/>
    </row>
    <row r="44" spans="2:6" ht="11.25">
      <c r="B44" s="32" t="s">
        <v>28</v>
      </c>
      <c r="C44" s="32"/>
      <c r="D44" s="32"/>
      <c r="E44" s="28">
        <v>36525.38</v>
      </c>
      <c r="F44" s="28"/>
    </row>
    <row r="45" spans="2:6" ht="11.25">
      <c r="B45" s="32" t="s">
        <v>30</v>
      </c>
      <c r="C45" s="32"/>
      <c r="D45" s="32"/>
      <c r="E45" s="28">
        <v>1329.47</v>
      </c>
      <c r="F45" s="28"/>
    </row>
    <row r="46" spans="2:6" ht="11.25">
      <c r="B46" s="32" t="s">
        <v>31</v>
      </c>
      <c r="C46" s="32"/>
      <c r="D46" s="32"/>
      <c r="E46" s="28">
        <v>1679.33</v>
      </c>
      <c r="F46" s="28"/>
    </row>
    <row r="47" spans="2:6" ht="11.25">
      <c r="B47" s="31" t="s">
        <v>32</v>
      </c>
      <c r="C47" s="31"/>
      <c r="D47" s="31"/>
      <c r="E47" s="34">
        <v>34986</v>
      </c>
      <c r="F47" s="34"/>
    </row>
    <row r="48" spans="2:6" ht="11.25">
      <c r="B48" s="31" t="s">
        <v>33</v>
      </c>
      <c r="C48" s="31"/>
      <c r="D48" s="31"/>
      <c r="E48" s="34">
        <v>776.55</v>
      </c>
      <c r="F48" s="34"/>
    </row>
    <row r="49" spans="2:6" ht="11.25">
      <c r="B49" s="31" t="s">
        <v>34</v>
      </c>
      <c r="C49" s="31"/>
      <c r="D49" s="31"/>
      <c r="E49" s="34">
        <v>1243.92</v>
      </c>
      <c r="F49" s="34"/>
    </row>
    <row r="50" spans="2:6" ht="11.25" customHeight="1">
      <c r="B50" s="31" t="s">
        <v>35</v>
      </c>
      <c r="C50" s="31"/>
      <c r="D50" s="31"/>
      <c r="E50" s="34">
        <v>40612.04</v>
      </c>
      <c r="F50" s="34"/>
    </row>
    <row r="51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94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95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296926.79</v>
      </c>
      <c r="D18" s="11">
        <v>296926.79</v>
      </c>
      <c r="E18" s="28">
        <v>173987.6</v>
      </c>
      <c r="F18" s="28"/>
      <c r="G18" s="24">
        <f>K41+K46+E51+E52+E53+E54+E55+E56+E57</f>
        <v>311459.75</v>
      </c>
      <c r="H18" s="25"/>
    </row>
    <row r="19" spans="7:12" ht="11.25">
      <c r="G19" s="13" t="s">
        <v>21</v>
      </c>
      <c r="H19" s="26">
        <v>122939.19</v>
      </c>
      <c r="I19" s="26"/>
      <c r="J19" s="26"/>
      <c r="K19" s="26"/>
      <c r="L19" s="14"/>
    </row>
    <row r="20" spans="7:11" ht="11.25">
      <c r="G20" s="13" t="s">
        <v>22</v>
      </c>
      <c r="H20" s="26">
        <v>673789.03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5093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1378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923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2792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15666.75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995</v>
      </c>
    </row>
    <row r="29" spans="2:11" ht="11.25"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12">
        <v>2777</v>
      </c>
    </row>
    <row r="30" spans="2:11" ht="11.25">
      <c r="B30" s="32" t="s">
        <v>50</v>
      </c>
      <c r="C30" s="32"/>
      <c r="D30" s="32"/>
      <c r="E30" s="32"/>
      <c r="F30" s="32"/>
      <c r="G30" s="32"/>
      <c r="H30" s="32"/>
      <c r="I30" s="32"/>
      <c r="J30" s="32"/>
      <c r="K30" s="12">
        <v>5920</v>
      </c>
    </row>
    <row r="31" spans="2:11" ht="11.25">
      <c r="B31" s="32" t="s">
        <v>51</v>
      </c>
      <c r="C31" s="32"/>
      <c r="D31" s="32"/>
      <c r="E31" s="32"/>
      <c r="F31" s="32"/>
      <c r="G31" s="32"/>
      <c r="H31" s="32"/>
      <c r="I31" s="32"/>
      <c r="J31" s="32"/>
      <c r="K31" s="12">
        <v>5974.75</v>
      </c>
    </row>
    <row r="32" spans="2:11" ht="11.25">
      <c r="B32" s="31" t="s">
        <v>52</v>
      </c>
      <c r="C32" s="31"/>
      <c r="D32" s="31"/>
      <c r="E32" s="31"/>
      <c r="F32" s="31"/>
      <c r="G32" s="31"/>
      <c r="H32" s="31"/>
      <c r="I32" s="31"/>
      <c r="J32" s="31"/>
      <c r="K32" s="15">
        <v>6565</v>
      </c>
    </row>
    <row r="33" spans="2:11" ht="11.25">
      <c r="B33" s="32" t="s">
        <v>53</v>
      </c>
      <c r="C33" s="32"/>
      <c r="D33" s="32"/>
      <c r="E33" s="32"/>
      <c r="F33" s="32"/>
      <c r="G33" s="32"/>
      <c r="H33" s="32"/>
      <c r="I33" s="32"/>
      <c r="J33" s="32"/>
      <c r="K33" s="12">
        <v>6565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80878.33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18451.44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23459.69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4393.2</v>
      </c>
    </row>
    <row r="38" spans="2:11" ht="11.25">
      <c r="B38" s="31" t="s">
        <v>73</v>
      </c>
      <c r="C38" s="31"/>
      <c r="D38" s="31"/>
      <c r="E38" s="31"/>
      <c r="F38" s="31"/>
      <c r="G38" s="31"/>
      <c r="H38" s="31"/>
      <c r="I38" s="31"/>
      <c r="J38" s="31"/>
      <c r="K38" s="15">
        <v>34574</v>
      </c>
    </row>
    <row r="39" spans="2:11" ht="11.25">
      <c r="B39" s="31" t="s">
        <v>58</v>
      </c>
      <c r="C39" s="31"/>
      <c r="D39" s="31"/>
      <c r="E39" s="31"/>
      <c r="F39" s="31"/>
      <c r="G39" s="31"/>
      <c r="H39" s="31"/>
      <c r="I39" s="31"/>
      <c r="J39" s="31"/>
      <c r="K39" s="15">
        <v>21614.54</v>
      </c>
    </row>
    <row r="40" spans="2:11" ht="11.25">
      <c r="B40" s="31" t="s">
        <v>59</v>
      </c>
      <c r="C40" s="31"/>
      <c r="D40" s="31"/>
      <c r="E40" s="31"/>
      <c r="F40" s="31"/>
      <c r="G40" s="31"/>
      <c r="H40" s="31"/>
      <c r="I40" s="31"/>
      <c r="J40" s="31"/>
      <c r="K40" s="15">
        <v>966.5</v>
      </c>
    </row>
    <row r="41" spans="10:11" ht="11.25">
      <c r="J41" s="13" t="s">
        <v>60</v>
      </c>
      <c r="K41" s="16">
        <v>130784.12</v>
      </c>
    </row>
    <row r="43" spans="2:11" ht="11.25">
      <c r="B43" s="29" t="s">
        <v>61</v>
      </c>
      <c r="C43" s="29"/>
      <c r="D43" s="29"/>
      <c r="E43" s="29"/>
      <c r="F43" s="29"/>
      <c r="G43" s="29"/>
      <c r="H43" s="29"/>
      <c r="I43" s="29"/>
      <c r="J43" s="29"/>
      <c r="K43" s="9" t="s">
        <v>25</v>
      </c>
    </row>
    <row r="44" spans="2:11" ht="11.25">
      <c r="B44" s="31" t="s">
        <v>41</v>
      </c>
      <c r="C44" s="31"/>
      <c r="D44" s="31"/>
      <c r="E44" s="31"/>
      <c r="F44" s="31"/>
      <c r="G44" s="31"/>
      <c r="H44" s="31"/>
      <c r="I44" s="31"/>
      <c r="J44" s="31"/>
      <c r="K44" s="15">
        <v>77091</v>
      </c>
    </row>
    <row r="45" spans="2:11" ht="11.25">
      <c r="B45" s="32" t="s">
        <v>62</v>
      </c>
      <c r="C45" s="32"/>
      <c r="D45" s="32"/>
      <c r="E45" s="32"/>
      <c r="F45" s="32"/>
      <c r="G45" s="32"/>
      <c r="H45" s="32"/>
      <c r="I45" s="32"/>
      <c r="J45" s="32"/>
      <c r="K45" s="12">
        <v>77091</v>
      </c>
    </row>
    <row r="46" spans="10:11" ht="11.25">
      <c r="J46" s="13" t="s">
        <v>60</v>
      </c>
      <c r="K46" s="16">
        <v>77091</v>
      </c>
    </row>
    <row r="47" spans="2:6" ht="12.75">
      <c r="B47" s="33" t="s">
        <v>23</v>
      </c>
      <c r="C47" s="33"/>
      <c r="D47" s="33"/>
      <c r="E47" s="33"/>
      <c r="F47" s="33"/>
    </row>
    <row r="48" spans="2:10" ht="11.25">
      <c r="B48" s="29" t="s">
        <v>24</v>
      </c>
      <c r="C48" s="29"/>
      <c r="D48" s="29"/>
      <c r="E48" s="27" t="s">
        <v>25</v>
      </c>
      <c r="F48" s="27"/>
      <c r="I48" s="17"/>
      <c r="J48" s="17"/>
    </row>
    <row r="49" spans="2:6" ht="11.25">
      <c r="B49" s="31" t="s">
        <v>26</v>
      </c>
      <c r="C49" s="31"/>
      <c r="D49" s="31"/>
      <c r="E49" s="34">
        <v>296926.79</v>
      </c>
      <c r="F49" s="34"/>
    </row>
    <row r="50" spans="2:6" ht="11.25">
      <c r="B50" s="31" t="s">
        <v>27</v>
      </c>
      <c r="C50" s="31"/>
      <c r="D50" s="31"/>
      <c r="E50" s="34"/>
      <c r="F50" s="34"/>
    </row>
    <row r="51" spans="2:6" ht="11.25">
      <c r="B51" s="32" t="s">
        <v>28</v>
      </c>
      <c r="C51" s="32"/>
      <c r="D51" s="32"/>
      <c r="E51" s="28">
        <v>52921.01</v>
      </c>
      <c r="F51" s="28"/>
    </row>
    <row r="52" spans="2:6" ht="11.25">
      <c r="B52" s="32" t="s">
        <v>30</v>
      </c>
      <c r="C52" s="32"/>
      <c r="D52" s="32"/>
      <c r="E52" s="28">
        <v>1669.42</v>
      </c>
      <c r="F52" s="28"/>
    </row>
    <row r="53" spans="2:6" ht="11.25">
      <c r="B53" s="32" t="s">
        <v>31</v>
      </c>
      <c r="C53" s="32"/>
      <c r="D53" s="32"/>
      <c r="E53" s="28">
        <v>2108.74</v>
      </c>
      <c r="F53" s="28"/>
    </row>
    <row r="54" spans="2:6" ht="11.25">
      <c r="B54" s="31" t="s">
        <v>32</v>
      </c>
      <c r="C54" s="31"/>
      <c r="D54" s="31"/>
      <c r="E54" s="34">
        <v>43932</v>
      </c>
      <c r="F54" s="34"/>
    </row>
    <row r="55" spans="2:6" ht="11.25">
      <c r="B55" s="31" t="s">
        <v>33</v>
      </c>
      <c r="C55" s="31"/>
      <c r="D55" s="31"/>
      <c r="E55" s="34">
        <v>826.11</v>
      </c>
      <c r="F55" s="34"/>
    </row>
    <row r="56" spans="2:6" ht="11.25">
      <c r="B56" s="31" t="s">
        <v>34</v>
      </c>
      <c r="C56" s="31"/>
      <c r="D56" s="31"/>
      <c r="E56" s="34">
        <v>1323.27</v>
      </c>
      <c r="F56" s="34"/>
    </row>
    <row r="57" spans="2:6" ht="11.25" customHeight="1">
      <c r="B57" s="31" t="s">
        <v>35</v>
      </c>
      <c r="C57" s="31"/>
      <c r="D57" s="31"/>
      <c r="E57" s="34">
        <v>804.08</v>
      </c>
      <c r="F57" s="34"/>
    </row>
    <row r="58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931"/>
  <sheetViews>
    <sheetView zoomScalePageLayoutView="0" workbookViewId="0" topLeftCell="A1">
      <selection activeCell="D21" sqref="D21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96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97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261127.26</v>
      </c>
      <c r="D18" s="11">
        <v>261127.26</v>
      </c>
      <c r="E18" s="28">
        <v>159308.59</v>
      </c>
      <c r="F18" s="28"/>
      <c r="G18" s="24">
        <f>K39+E44+E45+E46+E47+E48+E49+E50</f>
        <v>210963.99000000002</v>
      </c>
      <c r="H18" s="25"/>
    </row>
    <row r="19" spans="7:12" ht="11.25">
      <c r="G19" s="13" t="s">
        <v>21</v>
      </c>
      <c r="H19" s="26">
        <v>101818.67</v>
      </c>
      <c r="I19" s="26"/>
      <c r="J19" s="26"/>
      <c r="K19" s="26"/>
      <c r="L19" s="14"/>
    </row>
    <row r="20" spans="7:11" ht="11.25">
      <c r="G20" s="13" t="s">
        <v>22</v>
      </c>
      <c r="H20" s="26">
        <v>617992.92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24950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21388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617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2945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20453.48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995</v>
      </c>
    </row>
    <row r="29" spans="2:11" ht="11.25"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12">
        <v>7941</v>
      </c>
    </row>
    <row r="30" spans="2:11" ht="11.25">
      <c r="B30" s="32" t="s">
        <v>50</v>
      </c>
      <c r="C30" s="32"/>
      <c r="D30" s="32"/>
      <c r="E30" s="32"/>
      <c r="F30" s="32"/>
      <c r="G30" s="32"/>
      <c r="H30" s="32"/>
      <c r="I30" s="32"/>
      <c r="J30" s="32"/>
      <c r="K30" s="12">
        <v>5883</v>
      </c>
    </row>
    <row r="31" spans="2:11" ht="11.25">
      <c r="B31" s="32" t="s">
        <v>51</v>
      </c>
      <c r="C31" s="32"/>
      <c r="D31" s="32"/>
      <c r="E31" s="32"/>
      <c r="F31" s="32"/>
      <c r="G31" s="32"/>
      <c r="H31" s="32"/>
      <c r="I31" s="32"/>
      <c r="J31" s="32"/>
      <c r="K31" s="12">
        <v>5634.48</v>
      </c>
    </row>
    <row r="32" spans="2:11" ht="11.25">
      <c r="B32" s="31" t="s">
        <v>54</v>
      </c>
      <c r="C32" s="31"/>
      <c r="D32" s="31"/>
      <c r="E32" s="31"/>
      <c r="F32" s="31"/>
      <c r="G32" s="31"/>
      <c r="H32" s="31"/>
      <c r="I32" s="31"/>
      <c r="J32" s="31"/>
      <c r="K32" s="15">
        <v>46695.22</v>
      </c>
    </row>
    <row r="33" spans="2:11" ht="11.25">
      <c r="B33" s="31" t="s">
        <v>55</v>
      </c>
      <c r="C33" s="31"/>
      <c r="D33" s="31"/>
      <c r="E33" s="31"/>
      <c r="F33" s="31"/>
      <c r="G33" s="31"/>
      <c r="H33" s="31"/>
      <c r="I33" s="31"/>
      <c r="J33" s="31"/>
      <c r="K33" s="15">
        <v>17400.6</v>
      </c>
    </row>
    <row r="34" spans="2:11" ht="11.25">
      <c r="B34" s="31" t="s">
        <v>56</v>
      </c>
      <c r="C34" s="31"/>
      <c r="D34" s="31"/>
      <c r="E34" s="31"/>
      <c r="F34" s="31"/>
      <c r="G34" s="31"/>
      <c r="H34" s="31"/>
      <c r="I34" s="31"/>
      <c r="J34" s="31"/>
      <c r="K34" s="15">
        <v>22123.62</v>
      </c>
    </row>
    <row r="35" spans="2:11" ht="11.25">
      <c r="B35" s="31" t="s">
        <v>57</v>
      </c>
      <c r="C35" s="31"/>
      <c r="D35" s="31"/>
      <c r="E35" s="31"/>
      <c r="F35" s="31"/>
      <c r="G35" s="31"/>
      <c r="H35" s="31"/>
      <c r="I35" s="31"/>
      <c r="J35" s="31"/>
      <c r="K35" s="15">
        <v>4143</v>
      </c>
    </row>
    <row r="36" spans="2:11" ht="11.25">
      <c r="B36" s="31" t="s">
        <v>73</v>
      </c>
      <c r="C36" s="31"/>
      <c r="D36" s="31"/>
      <c r="E36" s="31"/>
      <c r="F36" s="31"/>
      <c r="G36" s="31"/>
      <c r="H36" s="31"/>
      <c r="I36" s="31"/>
      <c r="J36" s="31"/>
      <c r="K36" s="15">
        <v>3028</v>
      </c>
    </row>
    <row r="37" spans="2:11" ht="11.2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15">
        <v>20383.56</v>
      </c>
    </row>
    <row r="38" spans="2:11" ht="11.25">
      <c r="B38" s="31" t="s">
        <v>59</v>
      </c>
      <c r="C38" s="31"/>
      <c r="D38" s="31"/>
      <c r="E38" s="31"/>
      <c r="F38" s="31"/>
      <c r="G38" s="31"/>
      <c r="H38" s="31"/>
      <c r="I38" s="31"/>
      <c r="J38" s="31"/>
      <c r="K38" s="15">
        <v>911.46</v>
      </c>
    </row>
    <row r="39" spans="10:11" ht="11.25">
      <c r="J39" s="13" t="s">
        <v>60</v>
      </c>
      <c r="K39" s="16">
        <v>113393.72</v>
      </c>
    </row>
    <row r="40" spans="2:6" ht="12.75">
      <c r="B40" s="33" t="s">
        <v>23</v>
      </c>
      <c r="C40" s="33"/>
      <c r="D40" s="33"/>
      <c r="E40" s="33"/>
      <c r="F40" s="33"/>
    </row>
    <row r="41" spans="2:10" ht="11.25">
      <c r="B41" s="29" t="s">
        <v>24</v>
      </c>
      <c r="C41" s="29"/>
      <c r="D41" s="29"/>
      <c r="E41" s="27" t="s">
        <v>25</v>
      </c>
      <c r="F41" s="27"/>
      <c r="I41" s="17"/>
      <c r="J41" s="17"/>
    </row>
    <row r="42" spans="2:6" ht="11.25">
      <c r="B42" s="31" t="s">
        <v>26</v>
      </c>
      <c r="C42" s="31"/>
      <c r="D42" s="31"/>
      <c r="E42" s="34">
        <v>261127.26</v>
      </c>
      <c r="F42" s="34"/>
    </row>
    <row r="43" spans="2:6" ht="11.25">
      <c r="B43" s="31" t="s">
        <v>27</v>
      </c>
      <c r="C43" s="31"/>
      <c r="D43" s="31"/>
      <c r="E43" s="34"/>
      <c r="F43" s="34"/>
    </row>
    <row r="44" spans="2:6" ht="11.25">
      <c r="B44" s="32" t="s">
        <v>28</v>
      </c>
      <c r="C44" s="32"/>
      <c r="D44" s="32"/>
      <c r="E44" s="28">
        <v>50308.92</v>
      </c>
      <c r="F44" s="28"/>
    </row>
    <row r="45" spans="2:6" ht="11.25">
      <c r="B45" s="32" t="s">
        <v>30</v>
      </c>
      <c r="C45" s="32"/>
      <c r="D45" s="32"/>
      <c r="E45" s="28">
        <v>1574.34</v>
      </c>
      <c r="F45" s="28"/>
    </row>
    <row r="46" spans="2:6" ht="11.25">
      <c r="B46" s="32" t="s">
        <v>31</v>
      </c>
      <c r="C46" s="32"/>
      <c r="D46" s="32"/>
      <c r="E46" s="28">
        <v>1988.64</v>
      </c>
      <c r="F46" s="28"/>
    </row>
    <row r="47" spans="2:6" ht="11.25">
      <c r="B47" s="37" t="s">
        <v>32</v>
      </c>
      <c r="C47" s="38"/>
      <c r="D47" s="39"/>
      <c r="E47" s="40">
        <v>41430</v>
      </c>
      <c r="F47" s="41"/>
    </row>
    <row r="48" spans="2:6" ht="11.25">
      <c r="B48" s="31" t="s">
        <v>33</v>
      </c>
      <c r="C48" s="31"/>
      <c r="D48" s="31"/>
      <c r="E48" s="34">
        <v>627.88</v>
      </c>
      <c r="F48" s="34"/>
    </row>
    <row r="49" spans="2:6" ht="11.25">
      <c r="B49" s="31" t="s">
        <v>34</v>
      </c>
      <c r="C49" s="31"/>
      <c r="D49" s="31"/>
      <c r="E49" s="34">
        <v>1005.69</v>
      </c>
      <c r="F49" s="34"/>
    </row>
    <row r="50" spans="2:6" ht="11.25" customHeight="1">
      <c r="B50" s="31" t="s">
        <v>35</v>
      </c>
      <c r="C50" s="31"/>
      <c r="D50" s="31"/>
      <c r="E50" s="34">
        <v>634.8</v>
      </c>
      <c r="F50" s="34"/>
    </row>
    <row r="51" ht="11.25" customHeight="1"/>
    <row r="52" spans="2:11" ht="12.75">
      <c r="B52" s="21" t="s">
        <v>0</v>
      </c>
      <c r="C52" s="21"/>
      <c r="D52" s="21"/>
      <c r="E52" s="21"/>
      <c r="F52" s="21"/>
      <c r="G52" s="21"/>
      <c r="H52" s="21"/>
      <c r="I52" s="21"/>
      <c r="J52" s="21"/>
      <c r="K52" s="21"/>
    </row>
    <row r="53" spans="2:11" ht="12.75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</row>
    <row r="54" spans="2:11" ht="12.75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</row>
    <row r="56" spans="2:8" ht="11.25">
      <c r="B56" s="30" t="s">
        <v>98</v>
      </c>
      <c r="C56" s="30"/>
      <c r="D56" s="30"/>
      <c r="E56" s="30"/>
      <c r="F56" s="4" t="s">
        <v>3</v>
      </c>
      <c r="H56" s="3" t="s">
        <v>37</v>
      </c>
    </row>
    <row r="57" spans="2:8" ht="11.25">
      <c r="B57" s="30" t="s">
        <v>4</v>
      </c>
      <c r="C57" s="30"/>
      <c r="D57" s="30"/>
      <c r="E57" s="30"/>
      <c r="F57" s="4" t="s">
        <v>5</v>
      </c>
      <c r="H57" s="5">
        <v>2</v>
      </c>
    </row>
    <row r="58" spans="2:8" ht="11.25">
      <c r="B58" s="30" t="s">
        <v>6</v>
      </c>
      <c r="C58" s="30"/>
      <c r="D58" s="30"/>
      <c r="E58" s="30"/>
      <c r="F58" s="4" t="s">
        <v>7</v>
      </c>
      <c r="H58" s="5">
        <v>2</v>
      </c>
    </row>
    <row r="59" spans="6:8" ht="11.25">
      <c r="F59" s="4" t="s">
        <v>8</v>
      </c>
      <c r="H59" s="5">
        <v>16</v>
      </c>
    </row>
    <row r="60" spans="6:8" ht="11.25">
      <c r="F60" s="4" t="s">
        <v>9</v>
      </c>
      <c r="H60" s="3" t="s">
        <v>99</v>
      </c>
    </row>
    <row r="61" spans="6:8" ht="11.25">
      <c r="F61" s="4" t="s">
        <v>10</v>
      </c>
      <c r="H61" s="3" t="s">
        <v>39</v>
      </c>
    </row>
    <row r="62" spans="6:8" ht="11.25">
      <c r="F62" s="4" t="s">
        <v>11</v>
      </c>
      <c r="H62" s="3" t="s">
        <v>12</v>
      </c>
    </row>
    <row r="63" spans="6:8" ht="11.25">
      <c r="F63" s="4" t="s">
        <v>13</v>
      </c>
      <c r="H63" s="3" t="s">
        <v>12</v>
      </c>
    </row>
    <row r="65" ht="7.5" customHeight="1"/>
    <row r="66" ht="11.25">
      <c r="B66" s="6" t="s">
        <v>14</v>
      </c>
    </row>
    <row r="67" spans="2:8" ht="11.25">
      <c r="B67" s="7" t="s">
        <v>15</v>
      </c>
      <c r="C67" s="8" t="s">
        <v>16</v>
      </c>
      <c r="D67" s="8" t="s">
        <v>17</v>
      </c>
      <c r="E67" s="27" t="s">
        <v>18</v>
      </c>
      <c r="F67" s="27"/>
      <c r="G67" s="22" t="s">
        <v>19</v>
      </c>
      <c r="H67" s="23"/>
    </row>
    <row r="68" spans="2:8" ht="11.25">
      <c r="B68" s="10" t="s">
        <v>20</v>
      </c>
      <c r="C68" s="11">
        <v>302913.33</v>
      </c>
      <c r="D68" s="11">
        <v>302913.33</v>
      </c>
      <c r="E68" s="28">
        <v>205604.4</v>
      </c>
      <c r="F68" s="28"/>
      <c r="G68" s="24">
        <f>K91+E96+E97+E98+E99+E100+E101+E102</f>
        <v>244060.95</v>
      </c>
      <c r="H68" s="25"/>
    </row>
    <row r="69" spans="7:12" ht="11.25">
      <c r="G69" s="13" t="s">
        <v>21</v>
      </c>
      <c r="H69" s="26">
        <v>97308.93</v>
      </c>
      <c r="I69" s="26"/>
      <c r="J69" s="26"/>
      <c r="K69" s="26"/>
      <c r="L69" s="14"/>
    </row>
    <row r="70" spans="7:11" ht="11.25">
      <c r="G70" s="13" t="s">
        <v>22</v>
      </c>
      <c r="H70" s="26">
        <v>613716.9</v>
      </c>
      <c r="I70" s="26"/>
      <c r="J70" s="26"/>
      <c r="K70" s="26"/>
    </row>
    <row r="72" spans="2:11" ht="11.25">
      <c r="B72" s="29" t="s">
        <v>20</v>
      </c>
      <c r="C72" s="29"/>
      <c r="D72" s="29"/>
      <c r="E72" s="29"/>
      <c r="F72" s="29"/>
      <c r="G72" s="29"/>
      <c r="H72" s="29"/>
      <c r="I72" s="29"/>
      <c r="J72" s="29"/>
      <c r="K72" s="9" t="s">
        <v>25</v>
      </c>
    </row>
    <row r="73" spans="2:11" ht="11.25">
      <c r="B73" s="31" t="s">
        <v>41</v>
      </c>
      <c r="C73" s="31"/>
      <c r="D73" s="31"/>
      <c r="E73" s="31"/>
      <c r="F73" s="31"/>
      <c r="G73" s="31"/>
      <c r="H73" s="31"/>
      <c r="I73" s="31"/>
      <c r="J73" s="31"/>
      <c r="K73" s="15">
        <v>19246</v>
      </c>
    </row>
    <row r="74" spans="2:11" ht="11.25">
      <c r="B74" s="32" t="s">
        <v>42</v>
      </c>
      <c r="C74" s="32"/>
      <c r="D74" s="32"/>
      <c r="E74" s="32"/>
      <c r="F74" s="32"/>
      <c r="G74" s="32"/>
      <c r="H74" s="32"/>
      <c r="I74" s="32"/>
      <c r="J74" s="32"/>
      <c r="K74" s="12">
        <v>10503</v>
      </c>
    </row>
    <row r="75" spans="2:11" ht="11.25">
      <c r="B75" s="32" t="s">
        <v>44</v>
      </c>
      <c r="C75" s="32"/>
      <c r="D75" s="32"/>
      <c r="E75" s="32"/>
      <c r="F75" s="32"/>
      <c r="G75" s="32"/>
      <c r="H75" s="32"/>
      <c r="I75" s="32"/>
      <c r="J75" s="32"/>
      <c r="K75" s="12">
        <v>923</v>
      </c>
    </row>
    <row r="76" spans="2:11" ht="11.25">
      <c r="B76" s="32" t="s">
        <v>45</v>
      </c>
      <c r="C76" s="32"/>
      <c r="D76" s="32"/>
      <c r="E76" s="32"/>
      <c r="F76" s="32"/>
      <c r="G76" s="32"/>
      <c r="H76" s="32"/>
      <c r="I76" s="32"/>
      <c r="J76" s="32"/>
      <c r="K76" s="12">
        <v>7820</v>
      </c>
    </row>
    <row r="77" spans="2:11" ht="11.25">
      <c r="B77" s="31" t="s">
        <v>46</v>
      </c>
      <c r="C77" s="31"/>
      <c r="D77" s="31"/>
      <c r="E77" s="31"/>
      <c r="F77" s="31"/>
      <c r="G77" s="31"/>
      <c r="H77" s="31"/>
      <c r="I77" s="31"/>
      <c r="J77" s="31"/>
      <c r="K77" s="15">
        <v>24316.34</v>
      </c>
    </row>
    <row r="78" spans="2:11" ht="11.25">
      <c r="B78" s="32" t="s">
        <v>47</v>
      </c>
      <c r="C78" s="32"/>
      <c r="D78" s="32"/>
      <c r="E78" s="32"/>
      <c r="F78" s="32"/>
      <c r="G78" s="32"/>
      <c r="H78" s="32"/>
      <c r="I78" s="32"/>
      <c r="J78" s="32"/>
      <c r="K78" s="12">
        <v>995</v>
      </c>
    </row>
    <row r="79" spans="2:11" ht="11.25">
      <c r="B79" s="32" t="s">
        <v>48</v>
      </c>
      <c r="C79" s="32"/>
      <c r="D79" s="32"/>
      <c r="E79" s="32"/>
      <c r="F79" s="32"/>
      <c r="G79" s="32"/>
      <c r="H79" s="32"/>
      <c r="I79" s="32"/>
      <c r="J79" s="32"/>
      <c r="K79" s="12">
        <v>7377</v>
      </c>
    </row>
    <row r="80" spans="2:11" ht="11.25">
      <c r="B80" s="32" t="s">
        <v>49</v>
      </c>
      <c r="C80" s="32"/>
      <c r="D80" s="32"/>
      <c r="E80" s="32"/>
      <c r="F80" s="32"/>
      <c r="G80" s="32"/>
      <c r="H80" s="32"/>
      <c r="I80" s="32"/>
      <c r="J80" s="32"/>
      <c r="K80" s="12">
        <v>3928</v>
      </c>
    </row>
    <row r="81" spans="2:11" ht="11.25">
      <c r="B81" s="32" t="s">
        <v>50</v>
      </c>
      <c r="C81" s="32"/>
      <c r="D81" s="32"/>
      <c r="E81" s="32"/>
      <c r="F81" s="32"/>
      <c r="G81" s="32"/>
      <c r="H81" s="32"/>
      <c r="I81" s="32"/>
      <c r="J81" s="32"/>
      <c r="K81" s="12">
        <v>5920</v>
      </c>
    </row>
    <row r="82" spans="2:11" ht="11.25">
      <c r="B82" s="32" t="s">
        <v>51</v>
      </c>
      <c r="C82" s="32"/>
      <c r="D82" s="32"/>
      <c r="E82" s="32"/>
      <c r="F82" s="32"/>
      <c r="G82" s="32"/>
      <c r="H82" s="32"/>
      <c r="I82" s="32"/>
      <c r="J82" s="32"/>
      <c r="K82" s="12">
        <v>6096.34</v>
      </c>
    </row>
    <row r="83" spans="2:11" ht="11.25">
      <c r="B83" s="31" t="s">
        <v>52</v>
      </c>
      <c r="C83" s="31"/>
      <c r="D83" s="31"/>
      <c r="E83" s="31"/>
      <c r="F83" s="31"/>
      <c r="G83" s="31"/>
      <c r="H83" s="31"/>
      <c r="I83" s="31"/>
      <c r="J83" s="31"/>
      <c r="K83" s="15">
        <v>5695</v>
      </c>
    </row>
    <row r="84" spans="2:11" ht="11.25">
      <c r="B84" s="32" t="s">
        <v>53</v>
      </c>
      <c r="C84" s="32"/>
      <c r="D84" s="32"/>
      <c r="E84" s="32"/>
      <c r="F84" s="32"/>
      <c r="G84" s="32"/>
      <c r="H84" s="32"/>
      <c r="I84" s="32"/>
      <c r="J84" s="32"/>
      <c r="K84" s="12">
        <v>5695</v>
      </c>
    </row>
    <row r="85" spans="2:11" ht="11.25">
      <c r="B85" s="31" t="s">
        <v>54</v>
      </c>
      <c r="C85" s="31"/>
      <c r="D85" s="31"/>
      <c r="E85" s="31"/>
      <c r="F85" s="31"/>
      <c r="G85" s="31"/>
      <c r="H85" s="31"/>
      <c r="I85" s="31"/>
      <c r="J85" s="31"/>
      <c r="K85" s="15">
        <v>47246.6</v>
      </c>
    </row>
    <row r="86" spans="2:11" ht="11.25">
      <c r="B86" s="31" t="s">
        <v>55</v>
      </c>
      <c r="C86" s="31"/>
      <c r="D86" s="31"/>
      <c r="E86" s="31"/>
      <c r="F86" s="31"/>
      <c r="G86" s="31"/>
      <c r="H86" s="31"/>
      <c r="I86" s="31"/>
      <c r="J86" s="31"/>
      <c r="K86" s="15">
        <v>18826.92</v>
      </c>
    </row>
    <row r="87" spans="2:11" ht="11.25">
      <c r="B87" s="31" t="s">
        <v>56</v>
      </c>
      <c r="C87" s="31"/>
      <c r="D87" s="31"/>
      <c r="E87" s="31"/>
      <c r="F87" s="31"/>
      <c r="G87" s="31"/>
      <c r="H87" s="31"/>
      <c r="I87" s="31"/>
      <c r="J87" s="31"/>
      <c r="K87" s="15">
        <v>23937.08</v>
      </c>
    </row>
    <row r="88" spans="2:11" ht="11.25">
      <c r="B88" s="31" t="s">
        <v>57</v>
      </c>
      <c r="C88" s="31"/>
      <c r="D88" s="31"/>
      <c r="E88" s="31"/>
      <c r="F88" s="31"/>
      <c r="G88" s="31"/>
      <c r="H88" s="31"/>
      <c r="I88" s="31"/>
      <c r="J88" s="31"/>
      <c r="K88" s="15">
        <v>4482.6</v>
      </c>
    </row>
    <row r="89" spans="2:11" ht="11.25">
      <c r="B89" s="31" t="s">
        <v>58</v>
      </c>
      <c r="C89" s="31"/>
      <c r="D89" s="31"/>
      <c r="E89" s="31"/>
      <c r="F89" s="31"/>
      <c r="G89" s="31"/>
      <c r="H89" s="31"/>
      <c r="I89" s="31"/>
      <c r="J89" s="31"/>
      <c r="K89" s="15">
        <v>22054.39</v>
      </c>
    </row>
    <row r="90" spans="2:11" ht="11.25">
      <c r="B90" s="31" t="s">
        <v>59</v>
      </c>
      <c r="C90" s="31"/>
      <c r="D90" s="31"/>
      <c r="E90" s="31"/>
      <c r="F90" s="31"/>
      <c r="G90" s="31"/>
      <c r="H90" s="31"/>
      <c r="I90" s="31"/>
      <c r="J90" s="31"/>
      <c r="K90" s="15">
        <v>986.17</v>
      </c>
    </row>
    <row r="91" spans="10:11" ht="11.25">
      <c r="J91" s="13" t="s">
        <v>60</v>
      </c>
      <c r="K91" s="16">
        <v>119544.5</v>
      </c>
    </row>
    <row r="92" spans="2:6" ht="12.75">
      <c r="B92" s="33" t="s">
        <v>23</v>
      </c>
      <c r="C92" s="33"/>
      <c r="D92" s="33"/>
      <c r="E92" s="33"/>
      <c r="F92" s="33"/>
    </row>
    <row r="93" spans="2:10" ht="11.25">
      <c r="B93" s="29" t="s">
        <v>24</v>
      </c>
      <c r="C93" s="29"/>
      <c r="D93" s="29"/>
      <c r="E93" s="27" t="s">
        <v>25</v>
      </c>
      <c r="F93" s="27"/>
      <c r="I93" s="17"/>
      <c r="J93" s="17"/>
    </row>
    <row r="94" spans="2:6" ht="11.25">
      <c r="B94" s="31" t="s">
        <v>26</v>
      </c>
      <c r="C94" s="31"/>
      <c r="D94" s="31"/>
      <c r="E94" s="34">
        <v>302913.33</v>
      </c>
      <c r="F94" s="34"/>
    </row>
    <row r="95" spans="2:6" ht="11.25">
      <c r="B95" s="31" t="s">
        <v>27</v>
      </c>
      <c r="C95" s="31"/>
      <c r="D95" s="31"/>
      <c r="E95" s="34"/>
      <c r="F95" s="34"/>
    </row>
    <row r="96" spans="2:6" ht="11.25">
      <c r="B96" s="32" t="s">
        <v>28</v>
      </c>
      <c r="C96" s="32"/>
      <c r="D96" s="32"/>
      <c r="E96" s="28">
        <v>53854.34</v>
      </c>
      <c r="F96" s="28"/>
    </row>
    <row r="97" spans="2:6" ht="11.25">
      <c r="B97" s="32" t="s">
        <v>30</v>
      </c>
      <c r="C97" s="32"/>
      <c r="D97" s="32"/>
      <c r="E97" s="28">
        <v>1703.39</v>
      </c>
      <c r="F97" s="28"/>
    </row>
    <row r="98" spans="2:6" ht="11.25">
      <c r="B98" s="32" t="s">
        <v>31</v>
      </c>
      <c r="C98" s="32"/>
      <c r="D98" s="32"/>
      <c r="E98" s="28">
        <v>2151.65</v>
      </c>
      <c r="F98" s="28"/>
    </row>
    <row r="99" spans="2:6" ht="11.25">
      <c r="B99" s="31" t="s">
        <v>32</v>
      </c>
      <c r="C99" s="31"/>
      <c r="D99" s="31"/>
      <c r="E99" s="34">
        <v>44826</v>
      </c>
      <c r="F99" s="34"/>
    </row>
    <row r="100" spans="2:6" ht="11.25">
      <c r="B100" s="31" t="s">
        <v>33</v>
      </c>
      <c r="C100" s="31"/>
      <c r="D100" s="31"/>
      <c r="E100" s="34">
        <v>827.45</v>
      </c>
      <c r="F100" s="34"/>
    </row>
    <row r="101" spans="2:6" ht="11.25">
      <c r="B101" s="31" t="s">
        <v>34</v>
      </c>
      <c r="C101" s="31"/>
      <c r="D101" s="31"/>
      <c r="E101" s="34">
        <v>1325.22</v>
      </c>
      <c r="F101" s="34"/>
    </row>
    <row r="102" spans="2:6" ht="11.25" customHeight="1">
      <c r="B102" s="31" t="s">
        <v>35</v>
      </c>
      <c r="C102" s="31"/>
      <c r="D102" s="31"/>
      <c r="E102" s="34">
        <v>19828.4</v>
      </c>
      <c r="F102" s="34"/>
    </row>
    <row r="103" ht="11.25" customHeight="1"/>
    <row r="104" ht="11.25" customHeight="1"/>
    <row r="105" spans="2:11" ht="12.75">
      <c r="B105" s="21" t="s">
        <v>0</v>
      </c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2:11" ht="12.75">
      <c r="B106" s="21" t="s">
        <v>1</v>
      </c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2:11" ht="12.75">
      <c r="B107" s="21" t="s">
        <v>2</v>
      </c>
      <c r="C107" s="21"/>
      <c r="D107" s="21"/>
      <c r="E107" s="21"/>
      <c r="F107" s="21"/>
      <c r="G107" s="21"/>
      <c r="H107" s="21"/>
      <c r="I107" s="21"/>
      <c r="J107" s="21"/>
      <c r="K107" s="21"/>
    </row>
    <row r="109" spans="2:8" ht="11.25">
      <c r="B109" s="30" t="s">
        <v>101</v>
      </c>
      <c r="C109" s="30"/>
      <c r="D109" s="30"/>
      <c r="E109" s="30"/>
      <c r="F109" s="4" t="s">
        <v>3</v>
      </c>
      <c r="H109" s="3" t="s">
        <v>37</v>
      </c>
    </row>
    <row r="110" spans="2:8" ht="11.25">
      <c r="B110" s="30" t="s">
        <v>4</v>
      </c>
      <c r="C110" s="30"/>
      <c r="D110" s="30"/>
      <c r="E110" s="30"/>
      <c r="F110" s="4" t="s">
        <v>5</v>
      </c>
      <c r="H110" s="5">
        <v>2</v>
      </c>
    </row>
    <row r="111" spans="2:8" ht="11.25">
      <c r="B111" s="30" t="s">
        <v>6</v>
      </c>
      <c r="C111" s="30"/>
      <c r="D111" s="30"/>
      <c r="E111" s="30"/>
      <c r="F111" s="4" t="s">
        <v>7</v>
      </c>
      <c r="H111" s="5">
        <v>2</v>
      </c>
    </row>
    <row r="112" spans="6:8" ht="11.25">
      <c r="F112" s="4" t="s">
        <v>8</v>
      </c>
      <c r="H112" s="5">
        <v>16</v>
      </c>
    </row>
    <row r="113" spans="6:8" ht="11.25">
      <c r="F113" s="4" t="s">
        <v>9</v>
      </c>
      <c r="H113" s="3" t="s">
        <v>102</v>
      </c>
    </row>
    <row r="114" spans="6:8" ht="11.25">
      <c r="F114" s="4" t="s">
        <v>10</v>
      </c>
      <c r="H114" s="3" t="s">
        <v>39</v>
      </c>
    </row>
    <row r="115" spans="6:8" ht="11.25">
      <c r="F115" s="4" t="s">
        <v>11</v>
      </c>
      <c r="H115" s="3" t="s">
        <v>12</v>
      </c>
    </row>
    <row r="116" spans="6:8" ht="11.25">
      <c r="F116" s="4" t="s">
        <v>13</v>
      </c>
      <c r="H116" s="3" t="s">
        <v>12</v>
      </c>
    </row>
    <row r="119" ht="11.25">
      <c r="B119" s="6" t="s">
        <v>14</v>
      </c>
    </row>
    <row r="120" spans="2:8" ht="11.25">
      <c r="B120" s="7" t="s">
        <v>15</v>
      </c>
      <c r="C120" s="8" t="s">
        <v>16</v>
      </c>
      <c r="D120" s="8" t="s">
        <v>17</v>
      </c>
      <c r="E120" s="27" t="s">
        <v>18</v>
      </c>
      <c r="F120" s="27"/>
      <c r="G120" s="22" t="s">
        <v>19</v>
      </c>
      <c r="H120" s="23"/>
    </row>
    <row r="121" spans="2:8" ht="11.25">
      <c r="B121" s="10" t="s">
        <v>20</v>
      </c>
      <c r="C121" s="11">
        <v>259868.97</v>
      </c>
      <c r="D121" s="11">
        <v>259868.97</v>
      </c>
      <c r="E121" s="28">
        <v>222894.22</v>
      </c>
      <c r="F121" s="28"/>
      <c r="G121" s="24">
        <f>K142+E147+E148+E149+E150+E151+E152+E153</f>
        <v>206428.045</v>
      </c>
      <c r="H121" s="25"/>
    </row>
    <row r="122" spans="7:12" ht="11.25">
      <c r="G122" s="13" t="s">
        <v>21</v>
      </c>
      <c r="H122" s="26">
        <v>36974.75</v>
      </c>
      <c r="I122" s="26"/>
      <c r="J122" s="26"/>
      <c r="K122" s="26"/>
      <c r="L122" s="14"/>
    </row>
    <row r="123" spans="7:11" ht="11.25">
      <c r="G123" s="13" t="s">
        <v>22</v>
      </c>
      <c r="H123" s="26">
        <v>289153.21</v>
      </c>
      <c r="I123" s="26"/>
      <c r="J123" s="26"/>
      <c r="K123" s="26"/>
    </row>
    <row r="125" spans="2:11" ht="11.25">
      <c r="B125" s="29" t="s">
        <v>20</v>
      </c>
      <c r="C125" s="29"/>
      <c r="D125" s="29"/>
      <c r="E125" s="29"/>
      <c r="F125" s="29"/>
      <c r="G125" s="29"/>
      <c r="H125" s="29"/>
      <c r="I125" s="29"/>
      <c r="J125" s="29"/>
      <c r="K125" s="9" t="s">
        <v>25</v>
      </c>
    </row>
    <row r="126" spans="2:11" ht="11.25">
      <c r="B126" s="31" t="s">
        <v>41</v>
      </c>
      <c r="C126" s="31"/>
      <c r="D126" s="31"/>
      <c r="E126" s="31"/>
      <c r="F126" s="31"/>
      <c r="G126" s="31"/>
      <c r="H126" s="31"/>
      <c r="I126" s="31"/>
      <c r="J126" s="31"/>
      <c r="K126" s="15">
        <v>3553</v>
      </c>
    </row>
    <row r="127" spans="2:11" ht="11.25">
      <c r="B127" s="32" t="s">
        <v>44</v>
      </c>
      <c r="C127" s="32"/>
      <c r="D127" s="32"/>
      <c r="E127" s="32"/>
      <c r="F127" s="32"/>
      <c r="G127" s="32"/>
      <c r="H127" s="32"/>
      <c r="I127" s="32"/>
      <c r="J127" s="32"/>
      <c r="K127" s="12">
        <v>608</v>
      </c>
    </row>
    <row r="128" spans="2:11" ht="11.25">
      <c r="B128" s="32" t="s">
        <v>45</v>
      </c>
      <c r="C128" s="32"/>
      <c r="D128" s="32"/>
      <c r="E128" s="32"/>
      <c r="F128" s="32"/>
      <c r="G128" s="32"/>
      <c r="H128" s="32"/>
      <c r="I128" s="32"/>
      <c r="J128" s="32"/>
      <c r="K128" s="12">
        <v>2945</v>
      </c>
    </row>
    <row r="129" spans="2:11" ht="11.25">
      <c r="B129" s="31" t="s">
        <v>46</v>
      </c>
      <c r="C129" s="31"/>
      <c r="D129" s="31"/>
      <c r="E129" s="31"/>
      <c r="F129" s="31"/>
      <c r="G129" s="31"/>
      <c r="H129" s="31"/>
      <c r="I129" s="31"/>
      <c r="J129" s="31"/>
      <c r="K129" s="15">
        <v>21132.64</v>
      </c>
    </row>
    <row r="130" spans="2:11" ht="11.25">
      <c r="B130" s="32" t="s">
        <v>47</v>
      </c>
      <c r="C130" s="32"/>
      <c r="D130" s="32"/>
      <c r="E130" s="32"/>
      <c r="F130" s="32"/>
      <c r="G130" s="32"/>
      <c r="H130" s="32"/>
      <c r="I130" s="32"/>
      <c r="J130" s="32"/>
      <c r="K130" s="12">
        <v>995</v>
      </c>
    </row>
    <row r="131" spans="2:11" ht="11.25">
      <c r="B131" s="32" t="s">
        <v>49</v>
      </c>
      <c r="C131" s="32"/>
      <c r="D131" s="32"/>
      <c r="E131" s="32"/>
      <c r="F131" s="32"/>
      <c r="G131" s="32"/>
      <c r="H131" s="32"/>
      <c r="I131" s="32"/>
      <c r="J131" s="32"/>
      <c r="K131" s="12">
        <v>9020</v>
      </c>
    </row>
    <row r="132" spans="2:11" ht="11.25">
      <c r="B132" s="32" t="s">
        <v>50</v>
      </c>
      <c r="C132" s="32"/>
      <c r="D132" s="32"/>
      <c r="E132" s="32"/>
      <c r="F132" s="32"/>
      <c r="G132" s="32"/>
      <c r="H132" s="32"/>
      <c r="I132" s="32"/>
      <c r="J132" s="32"/>
      <c r="K132" s="12">
        <v>5883</v>
      </c>
    </row>
    <row r="133" spans="2:11" ht="11.25">
      <c r="B133" s="32" t="s">
        <v>51</v>
      </c>
      <c r="C133" s="32"/>
      <c r="D133" s="32"/>
      <c r="E133" s="32"/>
      <c r="F133" s="32"/>
      <c r="G133" s="32"/>
      <c r="H133" s="32"/>
      <c r="I133" s="32"/>
      <c r="J133" s="32"/>
      <c r="K133" s="12">
        <v>5234.64</v>
      </c>
    </row>
    <row r="134" spans="2:11" ht="11.25">
      <c r="B134" s="31" t="s">
        <v>52</v>
      </c>
      <c r="C134" s="31"/>
      <c r="D134" s="31"/>
      <c r="E134" s="31"/>
      <c r="F134" s="31"/>
      <c r="G134" s="31"/>
      <c r="H134" s="31"/>
      <c r="I134" s="31"/>
      <c r="J134" s="31"/>
      <c r="K134" s="15">
        <v>8170</v>
      </c>
    </row>
    <row r="135" spans="2:11" ht="11.25">
      <c r="B135" s="32" t="s">
        <v>53</v>
      </c>
      <c r="C135" s="32"/>
      <c r="D135" s="32"/>
      <c r="E135" s="32"/>
      <c r="F135" s="32"/>
      <c r="G135" s="32"/>
      <c r="H135" s="32"/>
      <c r="I135" s="32"/>
      <c r="J135" s="32"/>
      <c r="K135" s="12">
        <v>8170</v>
      </c>
    </row>
    <row r="136" spans="2:11" ht="11.25">
      <c r="B136" s="31" t="s">
        <v>54</v>
      </c>
      <c r="C136" s="31"/>
      <c r="D136" s="31"/>
      <c r="E136" s="31"/>
      <c r="F136" s="31"/>
      <c r="G136" s="31"/>
      <c r="H136" s="31"/>
      <c r="I136" s="31"/>
      <c r="J136" s="31"/>
      <c r="K136" s="15">
        <v>40568.46</v>
      </c>
    </row>
    <row r="137" spans="2:11" ht="11.25">
      <c r="B137" s="31" t="s">
        <v>55</v>
      </c>
      <c r="C137" s="31"/>
      <c r="D137" s="31"/>
      <c r="E137" s="31"/>
      <c r="F137" s="31"/>
      <c r="G137" s="31"/>
      <c r="H137" s="31"/>
      <c r="I137" s="31"/>
      <c r="J137" s="31"/>
      <c r="K137" s="15">
        <v>16165.8</v>
      </c>
    </row>
    <row r="138" spans="2:11" ht="11.25">
      <c r="B138" s="31" t="s">
        <v>56</v>
      </c>
      <c r="C138" s="31"/>
      <c r="D138" s="31"/>
      <c r="E138" s="31"/>
      <c r="F138" s="31"/>
      <c r="G138" s="31"/>
      <c r="H138" s="31"/>
      <c r="I138" s="31"/>
      <c r="J138" s="31"/>
      <c r="K138" s="15">
        <v>20553.66</v>
      </c>
    </row>
    <row r="139" spans="2:11" ht="11.25">
      <c r="B139" s="31" t="s">
        <v>57</v>
      </c>
      <c r="C139" s="31"/>
      <c r="D139" s="31"/>
      <c r="E139" s="31"/>
      <c r="F139" s="31"/>
      <c r="G139" s="31"/>
      <c r="H139" s="31"/>
      <c r="I139" s="31"/>
      <c r="J139" s="31"/>
      <c r="K139" s="15">
        <v>3849</v>
      </c>
    </row>
    <row r="140" spans="2:11" ht="11.25">
      <c r="B140" s="31" t="s">
        <v>58</v>
      </c>
      <c r="C140" s="31"/>
      <c r="D140" s="31"/>
      <c r="E140" s="31"/>
      <c r="F140" s="31"/>
      <c r="G140" s="31"/>
      <c r="H140" s="31"/>
      <c r="I140" s="31"/>
      <c r="J140" s="31"/>
      <c r="K140" s="15">
        <v>18937.08</v>
      </c>
    </row>
    <row r="141" spans="2:11" ht="11.25">
      <c r="B141" s="31" t="s">
        <v>59</v>
      </c>
      <c r="C141" s="31"/>
      <c r="D141" s="31"/>
      <c r="E141" s="31"/>
      <c r="F141" s="31"/>
      <c r="G141" s="31"/>
      <c r="H141" s="31"/>
      <c r="I141" s="31"/>
      <c r="J141" s="31"/>
      <c r="K141" s="15">
        <v>846.78</v>
      </c>
    </row>
    <row r="142" spans="10:11" ht="11.25">
      <c r="J142" s="13" t="s">
        <v>60</v>
      </c>
      <c r="K142" s="16">
        <v>93207.96</v>
      </c>
    </row>
    <row r="143" spans="2:6" ht="12.75">
      <c r="B143" s="33" t="s">
        <v>23</v>
      </c>
      <c r="C143" s="33"/>
      <c r="D143" s="33"/>
      <c r="E143" s="33"/>
      <c r="F143" s="33"/>
    </row>
    <row r="144" spans="2:10" ht="11.25">
      <c r="B144" s="29" t="s">
        <v>24</v>
      </c>
      <c r="C144" s="29"/>
      <c r="D144" s="29"/>
      <c r="E144" s="27" t="s">
        <v>25</v>
      </c>
      <c r="F144" s="27"/>
      <c r="I144" s="17"/>
      <c r="J144" s="17"/>
    </row>
    <row r="145" spans="2:6" ht="11.25">
      <c r="B145" s="31" t="s">
        <v>26</v>
      </c>
      <c r="C145" s="31"/>
      <c r="D145" s="31"/>
      <c r="E145" s="34">
        <v>259868.97</v>
      </c>
      <c r="F145" s="34"/>
    </row>
    <row r="146" spans="2:6" ht="11.25">
      <c r="B146" s="31" t="s">
        <v>27</v>
      </c>
      <c r="C146" s="31"/>
      <c r="D146" s="31"/>
      <c r="E146" s="34"/>
      <c r="F146" s="34"/>
    </row>
    <row r="147" spans="2:6" ht="11.25">
      <c r="B147" s="32" t="s">
        <v>28</v>
      </c>
      <c r="C147" s="32"/>
      <c r="D147" s="32"/>
      <c r="E147" s="28">
        <v>47239.56</v>
      </c>
      <c r="F147" s="28"/>
    </row>
    <row r="148" spans="2:6" ht="11.25">
      <c r="B148" s="32" t="s">
        <v>30</v>
      </c>
      <c r="C148" s="32"/>
      <c r="D148" s="32"/>
      <c r="E148" s="28">
        <v>1462.62</v>
      </c>
      <c r="F148" s="28"/>
    </row>
    <row r="149" spans="2:6" ht="11.25">
      <c r="B149" s="32" t="s">
        <v>31</v>
      </c>
      <c r="C149" s="32"/>
      <c r="D149" s="32"/>
      <c r="E149" s="28">
        <v>1847.52</v>
      </c>
      <c r="F149" s="28"/>
    </row>
    <row r="150" spans="2:6" ht="11.25">
      <c r="B150" s="31" t="s">
        <v>32</v>
      </c>
      <c r="C150" s="31"/>
      <c r="D150" s="31"/>
      <c r="E150" s="34">
        <v>38490</v>
      </c>
      <c r="F150" s="34"/>
    </row>
    <row r="151" spans="2:6" ht="11.25">
      <c r="B151" s="31" t="s">
        <v>33</v>
      </c>
      <c r="C151" s="31"/>
      <c r="D151" s="31"/>
      <c r="E151" s="34">
        <v>646.045</v>
      </c>
      <c r="F151" s="34"/>
    </row>
    <row r="152" spans="2:6" ht="11.25">
      <c r="B152" s="31" t="s">
        <v>34</v>
      </c>
      <c r="C152" s="31"/>
      <c r="D152" s="31"/>
      <c r="E152" s="34">
        <v>1035.5</v>
      </c>
      <c r="F152" s="34"/>
    </row>
    <row r="153" spans="2:6" ht="11.25" customHeight="1">
      <c r="B153" s="31" t="s">
        <v>35</v>
      </c>
      <c r="C153" s="31"/>
      <c r="D153" s="31"/>
      <c r="E153" s="34">
        <v>22498.84</v>
      </c>
      <c r="F153" s="34"/>
    </row>
    <row r="154" ht="11.25" customHeight="1"/>
    <row r="155" ht="11.25" customHeight="1"/>
    <row r="156" spans="2:11" ht="12.75">
      <c r="B156" s="21" t="s">
        <v>0</v>
      </c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2:11" ht="12.75">
      <c r="B157" s="21" t="s">
        <v>1</v>
      </c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2:11" ht="12.75">
      <c r="B158" s="21" t="s">
        <v>2</v>
      </c>
      <c r="C158" s="21"/>
      <c r="D158" s="21"/>
      <c r="E158" s="21"/>
      <c r="F158" s="21"/>
      <c r="G158" s="21"/>
      <c r="H158" s="21"/>
      <c r="I158" s="21"/>
      <c r="J158" s="21"/>
      <c r="K158" s="21"/>
    </row>
    <row r="160" spans="2:8" ht="11.25">
      <c r="B160" s="30" t="s">
        <v>103</v>
      </c>
      <c r="C160" s="30"/>
      <c r="D160" s="30"/>
      <c r="E160" s="30"/>
      <c r="F160" s="4" t="s">
        <v>3</v>
      </c>
      <c r="H160" s="3" t="s">
        <v>37</v>
      </c>
    </row>
    <row r="161" spans="2:8" ht="11.25">
      <c r="B161" s="30" t="s">
        <v>4</v>
      </c>
      <c r="C161" s="30"/>
      <c r="D161" s="30"/>
      <c r="E161" s="30"/>
      <c r="F161" s="4" t="s">
        <v>5</v>
      </c>
      <c r="H161" s="5">
        <v>2</v>
      </c>
    </row>
    <row r="162" spans="2:8" ht="11.25">
      <c r="B162" s="30" t="s">
        <v>6</v>
      </c>
      <c r="C162" s="30"/>
      <c r="D162" s="30"/>
      <c r="E162" s="30"/>
      <c r="F162" s="4" t="s">
        <v>7</v>
      </c>
      <c r="H162" s="5">
        <v>2</v>
      </c>
    </row>
    <row r="163" spans="6:8" ht="11.25">
      <c r="F163" s="4" t="s">
        <v>8</v>
      </c>
      <c r="H163" s="5">
        <v>16</v>
      </c>
    </row>
    <row r="164" spans="6:8" ht="11.25">
      <c r="F164" s="4" t="s">
        <v>9</v>
      </c>
      <c r="H164" s="3" t="s">
        <v>104</v>
      </c>
    </row>
    <row r="165" spans="6:8" ht="11.25">
      <c r="F165" s="4" t="s">
        <v>10</v>
      </c>
      <c r="H165" s="3" t="s">
        <v>39</v>
      </c>
    </row>
    <row r="166" spans="6:8" ht="11.25">
      <c r="F166" s="4" t="s">
        <v>11</v>
      </c>
      <c r="H166" s="3" t="s">
        <v>12</v>
      </c>
    </row>
    <row r="167" spans="6:8" ht="11.25">
      <c r="F167" s="4" t="s">
        <v>13</v>
      </c>
      <c r="H167" s="3" t="s">
        <v>12</v>
      </c>
    </row>
    <row r="170" ht="11.25">
      <c r="B170" s="6" t="s">
        <v>14</v>
      </c>
    </row>
    <row r="171" spans="2:8" ht="11.25">
      <c r="B171" s="7" t="s">
        <v>15</v>
      </c>
      <c r="C171" s="8" t="s">
        <v>16</v>
      </c>
      <c r="D171" s="8" t="s">
        <v>17</v>
      </c>
      <c r="E171" s="27" t="s">
        <v>18</v>
      </c>
      <c r="F171" s="27"/>
      <c r="G171" s="22" t="s">
        <v>19</v>
      </c>
      <c r="H171" s="23"/>
    </row>
    <row r="172" spans="2:8" ht="11.25">
      <c r="B172" s="10" t="s">
        <v>20</v>
      </c>
      <c r="C172" s="11">
        <v>260764.28</v>
      </c>
      <c r="D172" s="11">
        <v>260764.28</v>
      </c>
      <c r="E172" s="28">
        <v>213130.03</v>
      </c>
      <c r="F172" s="28"/>
      <c r="G172" s="24">
        <f>K193+E198+E199+E200+E201+E202+E203+E204</f>
        <v>179841.87999999998</v>
      </c>
      <c r="H172" s="25"/>
    </row>
    <row r="173" spans="7:12" ht="11.25">
      <c r="G173" s="13" t="s">
        <v>21</v>
      </c>
      <c r="H173" s="26">
        <v>47634.25</v>
      </c>
      <c r="I173" s="26"/>
      <c r="J173" s="26"/>
      <c r="K173" s="26"/>
      <c r="L173" s="14"/>
    </row>
    <row r="174" spans="7:11" ht="11.25">
      <c r="G174" s="13" t="s">
        <v>22</v>
      </c>
      <c r="H174" s="26">
        <v>302357.01</v>
      </c>
      <c r="I174" s="26"/>
      <c r="J174" s="26"/>
      <c r="K174" s="26"/>
    </row>
    <row r="176" spans="2:11" ht="11.25">
      <c r="B176" s="29" t="s">
        <v>20</v>
      </c>
      <c r="C176" s="29"/>
      <c r="D176" s="29"/>
      <c r="E176" s="29"/>
      <c r="F176" s="29"/>
      <c r="G176" s="29"/>
      <c r="H176" s="29"/>
      <c r="I176" s="29"/>
      <c r="J176" s="29"/>
      <c r="K176" s="9" t="s">
        <v>25</v>
      </c>
    </row>
    <row r="177" spans="2:11" ht="11.25">
      <c r="B177" s="31" t="s">
        <v>41</v>
      </c>
      <c r="C177" s="31"/>
      <c r="D177" s="31"/>
      <c r="E177" s="31"/>
      <c r="F177" s="31"/>
      <c r="G177" s="31"/>
      <c r="H177" s="31"/>
      <c r="I177" s="31"/>
      <c r="J177" s="31"/>
      <c r="K177" s="15">
        <v>3562</v>
      </c>
    </row>
    <row r="178" spans="2:11" ht="11.25">
      <c r="B178" s="32" t="s">
        <v>44</v>
      </c>
      <c r="C178" s="32"/>
      <c r="D178" s="32"/>
      <c r="E178" s="32"/>
      <c r="F178" s="32"/>
      <c r="G178" s="32"/>
      <c r="H178" s="32"/>
      <c r="I178" s="32"/>
      <c r="J178" s="32"/>
      <c r="K178" s="12">
        <v>617</v>
      </c>
    </row>
    <row r="179" spans="2:11" ht="11.25">
      <c r="B179" s="32" t="s">
        <v>45</v>
      </c>
      <c r="C179" s="32"/>
      <c r="D179" s="32"/>
      <c r="E179" s="32"/>
      <c r="F179" s="32"/>
      <c r="G179" s="32"/>
      <c r="H179" s="32"/>
      <c r="I179" s="32"/>
      <c r="J179" s="32"/>
      <c r="K179" s="12">
        <v>2945</v>
      </c>
    </row>
    <row r="180" spans="2:11" ht="11.25">
      <c r="B180" s="31" t="s">
        <v>46</v>
      </c>
      <c r="C180" s="31"/>
      <c r="D180" s="31"/>
      <c r="E180" s="31"/>
      <c r="F180" s="31"/>
      <c r="G180" s="31"/>
      <c r="H180" s="31"/>
      <c r="I180" s="31"/>
      <c r="J180" s="31"/>
      <c r="K180" s="15">
        <v>22768.22</v>
      </c>
    </row>
    <row r="181" spans="2:11" ht="11.25">
      <c r="B181" s="32" t="s">
        <v>47</v>
      </c>
      <c r="C181" s="32"/>
      <c r="D181" s="32"/>
      <c r="E181" s="32"/>
      <c r="F181" s="32"/>
      <c r="G181" s="32"/>
      <c r="H181" s="32"/>
      <c r="I181" s="32"/>
      <c r="J181" s="32"/>
      <c r="K181" s="12">
        <v>8890</v>
      </c>
    </row>
    <row r="182" spans="2:11" ht="11.25">
      <c r="B182" s="32" t="s">
        <v>49</v>
      </c>
      <c r="C182" s="32"/>
      <c r="D182" s="32"/>
      <c r="E182" s="32"/>
      <c r="F182" s="32"/>
      <c r="G182" s="32"/>
      <c r="H182" s="32"/>
      <c r="I182" s="32"/>
      <c r="J182" s="32"/>
      <c r="K182" s="12">
        <v>2741</v>
      </c>
    </row>
    <row r="183" spans="2:11" ht="11.25">
      <c r="B183" s="32" t="s">
        <v>50</v>
      </c>
      <c r="C183" s="32"/>
      <c r="D183" s="32"/>
      <c r="E183" s="32"/>
      <c r="F183" s="32"/>
      <c r="G183" s="32"/>
      <c r="H183" s="32"/>
      <c r="I183" s="32"/>
      <c r="J183" s="32"/>
      <c r="K183" s="12">
        <v>5883</v>
      </c>
    </row>
    <row r="184" spans="2:11" ht="11.25">
      <c r="B184" s="32" t="s">
        <v>51</v>
      </c>
      <c r="C184" s="32"/>
      <c r="D184" s="32"/>
      <c r="E184" s="32"/>
      <c r="F184" s="32"/>
      <c r="G184" s="32"/>
      <c r="H184" s="32"/>
      <c r="I184" s="32"/>
      <c r="J184" s="32"/>
      <c r="K184" s="12">
        <v>5254.22</v>
      </c>
    </row>
    <row r="185" spans="2:11" ht="11.25">
      <c r="B185" s="31" t="s">
        <v>52</v>
      </c>
      <c r="C185" s="31"/>
      <c r="D185" s="31"/>
      <c r="E185" s="31"/>
      <c r="F185" s="31"/>
      <c r="G185" s="31"/>
      <c r="H185" s="31"/>
      <c r="I185" s="31"/>
      <c r="J185" s="31"/>
      <c r="K185" s="15">
        <v>1320</v>
      </c>
    </row>
    <row r="186" spans="2:11" ht="11.25">
      <c r="B186" s="32" t="s">
        <v>53</v>
      </c>
      <c r="C186" s="32"/>
      <c r="D186" s="32"/>
      <c r="E186" s="32"/>
      <c r="F186" s="32"/>
      <c r="G186" s="32"/>
      <c r="H186" s="32"/>
      <c r="I186" s="32"/>
      <c r="J186" s="32"/>
      <c r="K186" s="12">
        <v>1320</v>
      </c>
    </row>
    <row r="187" spans="2:11" ht="11.25">
      <c r="B187" s="31" t="s">
        <v>54</v>
      </c>
      <c r="C187" s="31"/>
      <c r="D187" s="31"/>
      <c r="E187" s="31"/>
      <c r="F187" s="31"/>
      <c r="G187" s="31"/>
      <c r="H187" s="31"/>
      <c r="I187" s="31"/>
      <c r="J187" s="31"/>
      <c r="K187" s="15">
        <v>40720.24</v>
      </c>
    </row>
    <row r="188" spans="2:11" ht="11.25">
      <c r="B188" s="31" t="s">
        <v>55</v>
      </c>
      <c r="C188" s="31"/>
      <c r="D188" s="31"/>
      <c r="E188" s="31"/>
      <c r="F188" s="31"/>
      <c r="G188" s="31"/>
      <c r="H188" s="31"/>
      <c r="I188" s="31"/>
      <c r="J188" s="31"/>
      <c r="K188" s="15">
        <v>16226.28</v>
      </c>
    </row>
    <row r="189" spans="2:11" ht="11.25">
      <c r="B189" s="31" t="s">
        <v>56</v>
      </c>
      <c r="C189" s="31"/>
      <c r="D189" s="31"/>
      <c r="E189" s="31"/>
      <c r="F189" s="31"/>
      <c r="G189" s="31"/>
      <c r="H189" s="31"/>
      <c r="I189" s="31"/>
      <c r="J189" s="31"/>
      <c r="K189" s="15">
        <v>20630.56</v>
      </c>
    </row>
    <row r="190" spans="2:11" ht="11.25">
      <c r="B190" s="31" t="s">
        <v>57</v>
      </c>
      <c r="C190" s="31"/>
      <c r="D190" s="31"/>
      <c r="E190" s="31"/>
      <c r="F190" s="31"/>
      <c r="G190" s="31"/>
      <c r="H190" s="31"/>
      <c r="I190" s="31"/>
      <c r="J190" s="31"/>
      <c r="K190" s="15">
        <v>3863.4</v>
      </c>
    </row>
    <row r="191" spans="2:11" ht="11.25">
      <c r="B191" s="31" t="s">
        <v>58</v>
      </c>
      <c r="C191" s="31"/>
      <c r="D191" s="31"/>
      <c r="E191" s="31"/>
      <c r="F191" s="31"/>
      <c r="G191" s="31"/>
      <c r="H191" s="31"/>
      <c r="I191" s="31"/>
      <c r="J191" s="31"/>
      <c r="K191" s="15">
        <v>19007.93</v>
      </c>
    </row>
    <row r="192" spans="2:11" ht="11.25">
      <c r="B192" s="31" t="s">
        <v>59</v>
      </c>
      <c r="C192" s="31"/>
      <c r="D192" s="31"/>
      <c r="E192" s="31"/>
      <c r="F192" s="31"/>
      <c r="G192" s="31"/>
      <c r="H192" s="31"/>
      <c r="I192" s="31"/>
      <c r="J192" s="31"/>
      <c r="K192" s="15">
        <v>849.95</v>
      </c>
    </row>
    <row r="193" spans="10:11" ht="11.25">
      <c r="J193" s="13" t="s">
        <v>60</v>
      </c>
      <c r="K193" s="16">
        <v>88228.34</v>
      </c>
    </row>
    <row r="194" spans="2:6" ht="12.75">
      <c r="B194" s="33" t="s">
        <v>23</v>
      </c>
      <c r="C194" s="33"/>
      <c r="D194" s="33"/>
      <c r="E194" s="33"/>
      <c r="F194" s="33"/>
    </row>
    <row r="195" spans="2:10" ht="11.25">
      <c r="B195" s="29" t="s">
        <v>24</v>
      </c>
      <c r="C195" s="29"/>
      <c r="D195" s="29"/>
      <c r="E195" s="27" t="s">
        <v>25</v>
      </c>
      <c r="F195" s="27"/>
      <c r="I195" s="17"/>
      <c r="J195" s="17"/>
    </row>
    <row r="196" spans="2:6" ht="11.25">
      <c r="B196" s="31" t="s">
        <v>26</v>
      </c>
      <c r="C196" s="31"/>
      <c r="D196" s="31"/>
      <c r="E196" s="34">
        <v>260764.28</v>
      </c>
      <c r="F196" s="34"/>
    </row>
    <row r="197" spans="2:6" ht="11.25">
      <c r="B197" s="31" t="s">
        <v>27</v>
      </c>
      <c r="C197" s="31"/>
      <c r="D197" s="31"/>
      <c r="E197" s="34"/>
      <c r="F197" s="34"/>
    </row>
    <row r="198" spans="2:6" ht="11.25">
      <c r="B198" s="32" t="s">
        <v>28</v>
      </c>
      <c r="C198" s="32"/>
      <c r="D198" s="32"/>
      <c r="E198" s="28">
        <v>47389.9</v>
      </c>
      <c r="F198" s="28"/>
    </row>
    <row r="199" spans="2:6" ht="11.25">
      <c r="B199" s="32" t="s">
        <v>30</v>
      </c>
      <c r="C199" s="32"/>
      <c r="D199" s="32"/>
      <c r="E199" s="28">
        <v>1468.09</v>
      </c>
      <c r="F199" s="28"/>
    </row>
    <row r="200" spans="2:6" ht="11.25">
      <c r="B200" s="32" t="s">
        <v>31</v>
      </c>
      <c r="C200" s="32"/>
      <c r="D200" s="32"/>
      <c r="E200" s="28">
        <v>1854.43</v>
      </c>
      <c r="F200" s="28"/>
    </row>
    <row r="201" spans="2:6" ht="11.25">
      <c r="B201" s="31" t="s">
        <v>32</v>
      </c>
      <c r="C201" s="31"/>
      <c r="D201" s="31"/>
      <c r="E201" s="34">
        <v>38634</v>
      </c>
      <c r="F201" s="34"/>
    </row>
    <row r="202" spans="2:6" ht="11.25">
      <c r="B202" s="31" t="s">
        <v>33</v>
      </c>
      <c r="C202" s="31"/>
      <c r="D202" s="31"/>
      <c r="E202" s="34">
        <v>627.4</v>
      </c>
      <c r="F202" s="34"/>
    </row>
    <row r="203" spans="2:6" ht="11.25">
      <c r="B203" s="31" t="s">
        <v>34</v>
      </c>
      <c r="C203" s="31"/>
      <c r="D203" s="31"/>
      <c r="E203" s="34">
        <v>1004.92</v>
      </c>
      <c r="F203" s="34"/>
    </row>
    <row r="204" spans="2:6" ht="11.25" customHeight="1">
      <c r="B204" s="31" t="s">
        <v>35</v>
      </c>
      <c r="C204" s="31"/>
      <c r="D204" s="31"/>
      <c r="E204" s="34">
        <v>634.8</v>
      </c>
      <c r="F204" s="34"/>
    </row>
    <row r="205" ht="11.25" customHeight="1"/>
    <row r="206" spans="2:11" ht="12.75">
      <c r="B206" s="21" t="s">
        <v>0</v>
      </c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2:11" ht="12.75">
      <c r="B207" s="21" t="s">
        <v>1</v>
      </c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2:11" ht="12.75">
      <c r="B208" s="21" t="s">
        <v>2</v>
      </c>
      <c r="C208" s="21"/>
      <c r="D208" s="21"/>
      <c r="E208" s="21"/>
      <c r="F208" s="21"/>
      <c r="G208" s="21"/>
      <c r="H208" s="21"/>
      <c r="I208" s="21"/>
      <c r="J208" s="21"/>
      <c r="K208" s="21"/>
    </row>
    <row r="210" spans="2:8" ht="11.25">
      <c r="B210" s="30" t="s">
        <v>105</v>
      </c>
      <c r="C210" s="30"/>
      <c r="D210" s="30"/>
      <c r="E210" s="30"/>
      <c r="F210" s="4" t="s">
        <v>3</v>
      </c>
      <c r="H210" s="3" t="s">
        <v>37</v>
      </c>
    </row>
    <row r="211" spans="2:8" ht="11.25">
      <c r="B211" s="30" t="s">
        <v>4</v>
      </c>
      <c r="C211" s="30"/>
      <c r="D211" s="30"/>
      <c r="E211" s="30"/>
      <c r="F211" s="4" t="s">
        <v>5</v>
      </c>
      <c r="H211" s="5">
        <v>2</v>
      </c>
    </row>
    <row r="212" spans="2:8" ht="11.25">
      <c r="B212" s="30" t="s">
        <v>6</v>
      </c>
      <c r="C212" s="30"/>
      <c r="D212" s="30"/>
      <c r="E212" s="30"/>
      <c r="F212" s="4" t="s">
        <v>7</v>
      </c>
      <c r="H212" s="5">
        <v>2</v>
      </c>
    </row>
    <row r="213" spans="6:8" ht="11.25">
      <c r="F213" s="4" t="s">
        <v>8</v>
      </c>
      <c r="H213" s="5">
        <v>16</v>
      </c>
    </row>
    <row r="214" spans="6:8" ht="11.25">
      <c r="F214" s="4" t="s">
        <v>9</v>
      </c>
      <c r="H214" s="3" t="s">
        <v>106</v>
      </c>
    </row>
    <row r="215" spans="6:8" ht="11.25">
      <c r="F215" s="4" t="s">
        <v>10</v>
      </c>
      <c r="H215" s="3" t="s">
        <v>39</v>
      </c>
    </row>
    <row r="216" spans="6:8" ht="11.25">
      <c r="F216" s="4" t="s">
        <v>11</v>
      </c>
      <c r="H216" s="3" t="s">
        <v>12</v>
      </c>
    </row>
    <row r="217" spans="6:8" ht="11.25">
      <c r="F217" s="4" t="s">
        <v>13</v>
      </c>
      <c r="H217" s="3" t="s">
        <v>12</v>
      </c>
    </row>
    <row r="220" ht="11.25">
      <c r="B220" s="6" t="s">
        <v>14</v>
      </c>
    </row>
    <row r="221" spans="2:8" ht="11.25">
      <c r="B221" s="7" t="s">
        <v>15</v>
      </c>
      <c r="C221" s="8" t="s">
        <v>16</v>
      </c>
      <c r="D221" s="8" t="s">
        <v>17</v>
      </c>
      <c r="E221" s="27" t="s">
        <v>18</v>
      </c>
      <c r="F221" s="27"/>
      <c r="G221" s="22" t="s">
        <v>19</v>
      </c>
      <c r="H221" s="23"/>
    </row>
    <row r="222" spans="2:8" ht="11.25">
      <c r="B222" s="10" t="s">
        <v>20</v>
      </c>
      <c r="C222" s="11">
        <v>301548.01</v>
      </c>
      <c r="D222" s="11">
        <v>301548.01</v>
      </c>
      <c r="E222" s="28">
        <v>263053.01</v>
      </c>
      <c r="F222" s="28"/>
      <c r="G222" s="24">
        <f>K246+E251+E252+E253+E254+E255+E256+E257</f>
        <v>245432.08</v>
      </c>
      <c r="H222" s="25"/>
    </row>
    <row r="223" spans="7:12" ht="11.25">
      <c r="G223" s="13" t="s">
        <v>21</v>
      </c>
      <c r="H223" s="26">
        <v>38495</v>
      </c>
      <c r="I223" s="26"/>
      <c r="J223" s="26"/>
      <c r="K223" s="26"/>
      <c r="L223" s="14"/>
    </row>
    <row r="224" spans="7:11" ht="11.25">
      <c r="G224" s="13" t="s">
        <v>22</v>
      </c>
      <c r="H224" s="26">
        <v>474087.69</v>
      </c>
      <c r="I224" s="26"/>
      <c r="J224" s="26"/>
      <c r="K224" s="26"/>
    </row>
    <row r="226" spans="2:11" ht="11.25">
      <c r="B226" s="29" t="s">
        <v>20</v>
      </c>
      <c r="C226" s="29"/>
      <c r="D226" s="29"/>
      <c r="E226" s="29"/>
      <c r="F226" s="29"/>
      <c r="G226" s="29"/>
      <c r="H226" s="29"/>
      <c r="I226" s="29"/>
      <c r="J226" s="29"/>
      <c r="K226" s="9" t="s">
        <v>25</v>
      </c>
    </row>
    <row r="227" spans="2:11" ht="11.25">
      <c r="B227" s="31" t="s">
        <v>41</v>
      </c>
      <c r="C227" s="31"/>
      <c r="D227" s="31"/>
      <c r="E227" s="31"/>
      <c r="F227" s="31"/>
      <c r="G227" s="31"/>
      <c r="H227" s="31"/>
      <c r="I227" s="31"/>
      <c r="J227" s="31"/>
      <c r="K227" s="15">
        <v>15266</v>
      </c>
    </row>
    <row r="228" spans="2:11" ht="11.25">
      <c r="B228" s="32" t="s">
        <v>42</v>
      </c>
      <c r="C228" s="32"/>
      <c r="D228" s="32"/>
      <c r="E228" s="32"/>
      <c r="F228" s="32"/>
      <c r="G228" s="32"/>
      <c r="H228" s="32"/>
      <c r="I228" s="32"/>
      <c r="J228" s="32"/>
      <c r="K228" s="12">
        <v>8704</v>
      </c>
    </row>
    <row r="229" spans="2:11" ht="11.25">
      <c r="B229" s="32" t="s">
        <v>65</v>
      </c>
      <c r="C229" s="32"/>
      <c r="D229" s="32"/>
      <c r="E229" s="32"/>
      <c r="F229" s="32"/>
      <c r="G229" s="32"/>
      <c r="H229" s="32"/>
      <c r="I229" s="32"/>
      <c r="J229" s="32"/>
      <c r="K229" s="12">
        <v>1099</v>
      </c>
    </row>
    <row r="230" spans="2:11" ht="11.25">
      <c r="B230" s="32" t="s">
        <v>44</v>
      </c>
      <c r="C230" s="32"/>
      <c r="D230" s="32"/>
      <c r="E230" s="32"/>
      <c r="F230" s="32"/>
      <c r="G230" s="32"/>
      <c r="H230" s="32"/>
      <c r="I230" s="32"/>
      <c r="J230" s="32"/>
      <c r="K230" s="12">
        <v>617</v>
      </c>
    </row>
    <row r="231" spans="2:11" ht="11.25">
      <c r="B231" s="32" t="s">
        <v>45</v>
      </c>
      <c r="C231" s="32"/>
      <c r="D231" s="32"/>
      <c r="E231" s="32"/>
      <c r="F231" s="32"/>
      <c r="G231" s="32"/>
      <c r="H231" s="32"/>
      <c r="I231" s="32"/>
      <c r="J231" s="32"/>
      <c r="K231" s="12">
        <v>4846</v>
      </c>
    </row>
    <row r="232" spans="2:11" ht="11.25">
      <c r="B232" s="31" t="s">
        <v>46</v>
      </c>
      <c r="C232" s="31"/>
      <c r="D232" s="31"/>
      <c r="E232" s="31"/>
      <c r="F232" s="31"/>
      <c r="G232" s="31"/>
      <c r="H232" s="31"/>
      <c r="I232" s="31"/>
      <c r="J232" s="31"/>
      <c r="K232" s="15">
        <v>26771.95</v>
      </c>
    </row>
    <row r="233" spans="2:11" ht="11.25">
      <c r="B233" s="32" t="s">
        <v>47</v>
      </c>
      <c r="C233" s="32"/>
      <c r="D233" s="32"/>
      <c r="E233" s="32"/>
      <c r="F233" s="32"/>
      <c r="G233" s="32"/>
      <c r="H233" s="32"/>
      <c r="I233" s="32"/>
      <c r="J233" s="32"/>
      <c r="K233" s="12">
        <v>995</v>
      </c>
    </row>
    <row r="234" spans="2:11" ht="11.25">
      <c r="B234" s="32" t="s">
        <v>48</v>
      </c>
      <c r="C234" s="32"/>
      <c r="D234" s="32"/>
      <c r="E234" s="32"/>
      <c r="F234" s="32"/>
      <c r="G234" s="32"/>
      <c r="H234" s="32"/>
      <c r="I234" s="32"/>
      <c r="J234" s="32"/>
      <c r="K234" s="12">
        <v>7942</v>
      </c>
    </row>
    <row r="235" spans="2:11" ht="11.25">
      <c r="B235" s="32" t="s">
        <v>49</v>
      </c>
      <c r="C235" s="32"/>
      <c r="D235" s="32"/>
      <c r="E235" s="32"/>
      <c r="F235" s="32"/>
      <c r="G235" s="32"/>
      <c r="H235" s="32"/>
      <c r="I235" s="32"/>
      <c r="J235" s="32"/>
      <c r="K235" s="12">
        <v>4820</v>
      </c>
    </row>
    <row r="236" spans="2:11" ht="11.25">
      <c r="B236" s="32" t="s">
        <v>50</v>
      </c>
      <c r="C236" s="32"/>
      <c r="D236" s="32"/>
      <c r="E236" s="32"/>
      <c r="F236" s="32"/>
      <c r="G236" s="32"/>
      <c r="H236" s="32"/>
      <c r="I236" s="32"/>
      <c r="J236" s="32"/>
      <c r="K236" s="12">
        <v>5959</v>
      </c>
    </row>
    <row r="237" spans="2:11" ht="11.25">
      <c r="B237" s="32" t="s">
        <v>51</v>
      </c>
      <c r="C237" s="32"/>
      <c r="D237" s="32"/>
      <c r="E237" s="32"/>
      <c r="F237" s="32"/>
      <c r="G237" s="32"/>
      <c r="H237" s="32"/>
      <c r="I237" s="32"/>
      <c r="J237" s="32"/>
      <c r="K237" s="12">
        <v>7055.95</v>
      </c>
    </row>
    <row r="238" spans="2:11" ht="11.25">
      <c r="B238" s="31" t="s">
        <v>52</v>
      </c>
      <c r="C238" s="31"/>
      <c r="D238" s="31"/>
      <c r="E238" s="31"/>
      <c r="F238" s="31"/>
      <c r="G238" s="31"/>
      <c r="H238" s="31"/>
      <c r="I238" s="31"/>
      <c r="J238" s="31"/>
      <c r="K238" s="15">
        <v>2557</v>
      </c>
    </row>
    <row r="239" spans="2:11" ht="11.25">
      <c r="B239" s="32" t="s">
        <v>53</v>
      </c>
      <c r="C239" s="32"/>
      <c r="D239" s="32"/>
      <c r="E239" s="32"/>
      <c r="F239" s="32"/>
      <c r="G239" s="32"/>
      <c r="H239" s="32"/>
      <c r="I239" s="32"/>
      <c r="J239" s="32"/>
      <c r="K239" s="12">
        <v>2557</v>
      </c>
    </row>
    <row r="240" spans="2:11" ht="11.25">
      <c r="B240" s="31" t="s">
        <v>54</v>
      </c>
      <c r="C240" s="31"/>
      <c r="D240" s="31"/>
      <c r="E240" s="31"/>
      <c r="F240" s="31"/>
      <c r="G240" s="31"/>
      <c r="H240" s="31"/>
      <c r="I240" s="31"/>
      <c r="J240" s="31"/>
      <c r="K240" s="15">
        <v>54683.63</v>
      </c>
    </row>
    <row r="241" spans="2:11" ht="11.25">
      <c r="B241" s="31" t="s">
        <v>55</v>
      </c>
      <c r="C241" s="31"/>
      <c r="D241" s="31"/>
      <c r="E241" s="31"/>
      <c r="F241" s="31"/>
      <c r="G241" s="31"/>
      <c r="H241" s="31"/>
      <c r="I241" s="31"/>
      <c r="J241" s="31"/>
      <c r="K241" s="15">
        <v>21790.44</v>
      </c>
    </row>
    <row r="242" spans="2:11" ht="11.25">
      <c r="B242" s="31" t="s">
        <v>56</v>
      </c>
      <c r="C242" s="31"/>
      <c r="D242" s="31"/>
      <c r="E242" s="31"/>
      <c r="F242" s="31"/>
      <c r="G242" s="31"/>
      <c r="H242" s="31"/>
      <c r="I242" s="31"/>
      <c r="J242" s="31"/>
      <c r="K242" s="15">
        <v>27704.99</v>
      </c>
    </row>
    <row r="243" spans="2:11" ht="11.25">
      <c r="B243" s="31" t="s">
        <v>57</v>
      </c>
      <c r="C243" s="31"/>
      <c r="D243" s="31"/>
      <c r="E243" s="31"/>
      <c r="F243" s="31"/>
      <c r="G243" s="31"/>
      <c r="H243" s="31"/>
      <c r="I243" s="31"/>
      <c r="J243" s="31"/>
      <c r="K243" s="15">
        <v>5188.2</v>
      </c>
    </row>
    <row r="244" spans="2:11" ht="11.25">
      <c r="B244" s="31" t="s">
        <v>58</v>
      </c>
      <c r="C244" s="31"/>
      <c r="D244" s="31"/>
      <c r="E244" s="31"/>
      <c r="F244" s="31"/>
      <c r="G244" s="31"/>
      <c r="H244" s="31"/>
      <c r="I244" s="31"/>
      <c r="J244" s="31"/>
      <c r="K244" s="15">
        <v>25525.94</v>
      </c>
    </row>
    <row r="245" spans="2:11" ht="11.25">
      <c r="B245" s="31" t="s">
        <v>59</v>
      </c>
      <c r="C245" s="31"/>
      <c r="D245" s="31"/>
      <c r="E245" s="31"/>
      <c r="F245" s="31"/>
      <c r="G245" s="31"/>
      <c r="H245" s="31"/>
      <c r="I245" s="31"/>
      <c r="J245" s="31"/>
      <c r="K245" s="15">
        <v>1141.4</v>
      </c>
    </row>
    <row r="246" spans="10:11" ht="11.25">
      <c r="J246" s="13" t="s">
        <v>60</v>
      </c>
      <c r="K246" s="16">
        <v>125945.92</v>
      </c>
    </row>
    <row r="247" spans="2:6" ht="12.75">
      <c r="B247" s="33" t="s">
        <v>23</v>
      </c>
      <c r="C247" s="33"/>
      <c r="D247" s="33"/>
      <c r="E247" s="33"/>
      <c r="F247" s="33"/>
    </row>
    <row r="248" spans="2:10" ht="11.25">
      <c r="B248" s="29" t="s">
        <v>24</v>
      </c>
      <c r="C248" s="29"/>
      <c r="D248" s="29"/>
      <c r="E248" s="27" t="s">
        <v>25</v>
      </c>
      <c r="F248" s="27"/>
      <c r="I248" s="17"/>
      <c r="J248" s="17"/>
    </row>
    <row r="249" spans="2:6" ht="11.25">
      <c r="B249" s="31" t="s">
        <v>26</v>
      </c>
      <c r="C249" s="31"/>
      <c r="D249" s="31"/>
      <c r="E249" s="34">
        <v>301548.01</v>
      </c>
      <c r="F249" s="34"/>
    </row>
    <row r="250" spans="2:6" ht="11.25">
      <c r="B250" s="31" t="s">
        <v>27</v>
      </c>
      <c r="C250" s="31"/>
      <c r="D250" s="31"/>
      <c r="E250" s="34"/>
      <c r="F250" s="34"/>
    </row>
    <row r="251" spans="2:6" ht="11.25">
      <c r="B251" s="32" t="s">
        <v>28</v>
      </c>
      <c r="C251" s="32"/>
      <c r="D251" s="32"/>
      <c r="E251" s="28">
        <v>60586.06</v>
      </c>
      <c r="F251" s="28"/>
    </row>
    <row r="252" spans="2:6" ht="11.25">
      <c r="B252" s="32" t="s">
        <v>30</v>
      </c>
      <c r="C252" s="32"/>
      <c r="D252" s="32"/>
      <c r="E252" s="28">
        <v>1948.41</v>
      </c>
      <c r="F252" s="28"/>
    </row>
    <row r="253" spans="2:6" ht="11.25">
      <c r="B253" s="32" t="s">
        <v>31</v>
      </c>
      <c r="C253" s="32"/>
      <c r="D253" s="32"/>
      <c r="E253" s="28">
        <v>2461.15</v>
      </c>
      <c r="F253" s="28"/>
    </row>
    <row r="254" spans="2:6" ht="11.25">
      <c r="B254" s="31" t="s">
        <v>32</v>
      </c>
      <c r="C254" s="31"/>
      <c r="D254" s="31"/>
      <c r="E254" s="34">
        <v>51274</v>
      </c>
      <c r="F254" s="34"/>
    </row>
    <row r="255" spans="2:6" ht="11.25">
      <c r="B255" s="31" t="s">
        <v>33</v>
      </c>
      <c r="C255" s="31"/>
      <c r="D255" s="31"/>
      <c r="E255" s="34">
        <v>894.9</v>
      </c>
      <c r="F255" s="34"/>
    </row>
    <row r="256" spans="2:6" ht="11.25">
      <c r="B256" s="31" t="s">
        <v>34</v>
      </c>
      <c r="C256" s="31"/>
      <c r="D256" s="31"/>
      <c r="E256" s="34">
        <v>1432.92</v>
      </c>
      <c r="F256" s="34"/>
    </row>
    <row r="257" spans="2:6" ht="11.25" customHeight="1">
      <c r="B257" s="31" t="s">
        <v>35</v>
      </c>
      <c r="C257" s="31"/>
      <c r="D257" s="31"/>
      <c r="E257" s="34">
        <v>888.72</v>
      </c>
      <c r="F257" s="34"/>
    </row>
    <row r="258" ht="11.25" customHeight="1"/>
    <row r="259" spans="2:11" ht="12.75">
      <c r="B259" s="21" t="s">
        <v>0</v>
      </c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2:11" ht="12.75">
      <c r="B260" s="21" t="s">
        <v>1</v>
      </c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2:11" ht="12.75">
      <c r="B261" s="21" t="s">
        <v>2</v>
      </c>
      <c r="C261" s="21"/>
      <c r="D261" s="21"/>
      <c r="E261" s="21"/>
      <c r="F261" s="21"/>
      <c r="G261" s="21"/>
      <c r="H261" s="21"/>
      <c r="I261" s="21"/>
      <c r="J261" s="21"/>
      <c r="K261" s="21"/>
    </row>
    <row r="263" spans="2:8" ht="11.25">
      <c r="B263" s="30" t="s">
        <v>107</v>
      </c>
      <c r="C263" s="30"/>
      <c r="D263" s="30"/>
      <c r="E263" s="30"/>
      <c r="F263" s="4" t="s">
        <v>3</v>
      </c>
      <c r="H263" s="3" t="s">
        <v>37</v>
      </c>
    </row>
    <row r="264" spans="2:8" ht="11.25">
      <c r="B264" s="30" t="s">
        <v>4</v>
      </c>
      <c r="C264" s="30"/>
      <c r="D264" s="30"/>
      <c r="E264" s="30"/>
      <c r="F264" s="4" t="s">
        <v>5</v>
      </c>
      <c r="H264" s="5">
        <v>2</v>
      </c>
    </row>
    <row r="265" spans="2:8" ht="11.25">
      <c r="B265" s="30" t="s">
        <v>6</v>
      </c>
      <c r="C265" s="30"/>
      <c r="D265" s="30"/>
      <c r="E265" s="30"/>
      <c r="F265" s="4" t="s">
        <v>7</v>
      </c>
      <c r="H265" s="5">
        <v>2</v>
      </c>
    </row>
    <row r="266" spans="6:8" ht="11.25">
      <c r="F266" s="4" t="s">
        <v>8</v>
      </c>
      <c r="H266" s="5">
        <v>16</v>
      </c>
    </row>
    <row r="267" spans="6:8" ht="11.25">
      <c r="F267" s="4" t="s">
        <v>9</v>
      </c>
      <c r="H267" s="3" t="s">
        <v>108</v>
      </c>
    </row>
    <row r="268" spans="6:8" ht="11.25">
      <c r="F268" s="4" t="s">
        <v>10</v>
      </c>
      <c r="H268" s="3" t="s">
        <v>39</v>
      </c>
    </row>
    <row r="269" spans="6:8" ht="11.25">
      <c r="F269" s="4" t="s">
        <v>11</v>
      </c>
      <c r="H269" s="3" t="s">
        <v>12</v>
      </c>
    </row>
    <row r="270" spans="6:8" ht="11.25">
      <c r="F270" s="4" t="s">
        <v>13</v>
      </c>
      <c r="H270" s="3" t="s">
        <v>12</v>
      </c>
    </row>
    <row r="273" ht="11.25">
      <c r="B273" s="6" t="s">
        <v>14</v>
      </c>
    </row>
    <row r="274" spans="2:8" ht="11.25">
      <c r="B274" s="7" t="s">
        <v>15</v>
      </c>
      <c r="C274" s="8" t="s">
        <v>16</v>
      </c>
      <c r="D274" s="8" t="s">
        <v>17</v>
      </c>
      <c r="E274" s="27" t="s">
        <v>18</v>
      </c>
      <c r="F274" s="27"/>
      <c r="G274" s="22" t="s">
        <v>19</v>
      </c>
      <c r="H274" s="23"/>
    </row>
    <row r="275" spans="2:8" ht="11.25">
      <c r="B275" s="10" t="s">
        <v>20</v>
      </c>
      <c r="C275" s="11">
        <v>262732.61</v>
      </c>
      <c r="D275" s="11">
        <v>262732.61</v>
      </c>
      <c r="E275" s="28">
        <v>208637.06</v>
      </c>
      <c r="F275" s="28"/>
      <c r="G275" s="24">
        <f>K296+E301+E302+E303+E304+E305+E306+E307</f>
        <v>200178.78000000006</v>
      </c>
      <c r="H275" s="25"/>
    </row>
    <row r="276" spans="7:12" ht="11.25">
      <c r="G276" s="13" t="s">
        <v>21</v>
      </c>
      <c r="H276" s="26">
        <v>54095.55</v>
      </c>
      <c r="I276" s="26"/>
      <c r="J276" s="26"/>
      <c r="K276" s="26"/>
      <c r="L276" s="14"/>
    </row>
    <row r="277" spans="7:11" ht="11.25">
      <c r="G277" s="13" t="s">
        <v>22</v>
      </c>
      <c r="H277" s="26">
        <v>482808.73</v>
      </c>
      <c r="I277" s="26"/>
      <c r="J277" s="26"/>
      <c r="K277" s="26"/>
    </row>
    <row r="279" spans="2:11" ht="11.25">
      <c r="B279" s="29" t="s">
        <v>20</v>
      </c>
      <c r="C279" s="29"/>
      <c r="D279" s="29"/>
      <c r="E279" s="29"/>
      <c r="F279" s="29"/>
      <c r="G279" s="29"/>
      <c r="H279" s="29"/>
      <c r="I279" s="29"/>
      <c r="J279" s="29"/>
      <c r="K279" s="9" t="s">
        <v>25</v>
      </c>
    </row>
    <row r="280" spans="2:11" ht="11.25">
      <c r="B280" s="31" t="s">
        <v>41</v>
      </c>
      <c r="C280" s="31"/>
      <c r="D280" s="31"/>
      <c r="E280" s="31"/>
      <c r="F280" s="31"/>
      <c r="G280" s="31"/>
      <c r="H280" s="31"/>
      <c r="I280" s="31"/>
      <c r="J280" s="31"/>
      <c r="K280" s="15">
        <v>3566</v>
      </c>
    </row>
    <row r="281" spans="2:11" ht="11.25">
      <c r="B281" s="32" t="s">
        <v>44</v>
      </c>
      <c r="C281" s="32"/>
      <c r="D281" s="32"/>
      <c r="E281" s="32"/>
      <c r="F281" s="32"/>
      <c r="G281" s="32"/>
      <c r="H281" s="32"/>
      <c r="I281" s="32"/>
      <c r="J281" s="32"/>
      <c r="K281" s="12">
        <v>617</v>
      </c>
    </row>
    <row r="282" spans="2:11" ht="11.25">
      <c r="B282" s="32" t="s">
        <v>45</v>
      </c>
      <c r="C282" s="32"/>
      <c r="D282" s="32"/>
      <c r="E282" s="32"/>
      <c r="F282" s="32"/>
      <c r="G282" s="32"/>
      <c r="H282" s="32"/>
      <c r="I282" s="32"/>
      <c r="J282" s="32"/>
      <c r="K282" s="12">
        <v>2949</v>
      </c>
    </row>
    <row r="283" spans="2:11" ht="11.25">
      <c r="B283" s="31" t="s">
        <v>46</v>
      </c>
      <c r="C283" s="31"/>
      <c r="D283" s="31"/>
      <c r="E283" s="31"/>
      <c r="F283" s="31"/>
      <c r="G283" s="31"/>
      <c r="H283" s="31"/>
      <c r="I283" s="31"/>
      <c r="J283" s="31"/>
      <c r="K283" s="15">
        <v>21060.21</v>
      </c>
    </row>
    <row r="284" spans="2:11" ht="11.25">
      <c r="B284" s="32" t="s">
        <v>47</v>
      </c>
      <c r="C284" s="32"/>
      <c r="D284" s="32"/>
      <c r="E284" s="32"/>
      <c r="F284" s="32"/>
      <c r="G284" s="32"/>
      <c r="H284" s="32"/>
      <c r="I284" s="32"/>
      <c r="J284" s="32"/>
      <c r="K284" s="12">
        <v>3002</v>
      </c>
    </row>
    <row r="285" spans="2:11" ht="11.25">
      <c r="B285" s="32" t="s">
        <v>49</v>
      </c>
      <c r="C285" s="32"/>
      <c r="D285" s="32"/>
      <c r="E285" s="32"/>
      <c r="F285" s="32"/>
      <c r="G285" s="32"/>
      <c r="H285" s="32"/>
      <c r="I285" s="32"/>
      <c r="J285" s="32"/>
      <c r="K285" s="12">
        <v>6881</v>
      </c>
    </row>
    <row r="286" spans="2:11" ht="11.25">
      <c r="B286" s="32" t="s">
        <v>50</v>
      </c>
      <c r="C286" s="32"/>
      <c r="D286" s="32"/>
      <c r="E286" s="32"/>
      <c r="F286" s="32"/>
      <c r="G286" s="32"/>
      <c r="H286" s="32"/>
      <c r="I286" s="32"/>
      <c r="J286" s="32"/>
      <c r="K286" s="12">
        <v>5883</v>
      </c>
    </row>
    <row r="287" spans="2:11" ht="11.25">
      <c r="B287" s="32" t="s">
        <v>51</v>
      </c>
      <c r="C287" s="32"/>
      <c r="D287" s="32"/>
      <c r="E287" s="32"/>
      <c r="F287" s="32"/>
      <c r="G287" s="32"/>
      <c r="H287" s="32"/>
      <c r="I287" s="32"/>
      <c r="J287" s="32"/>
      <c r="K287" s="12">
        <v>5294.21</v>
      </c>
    </row>
    <row r="288" spans="2:11" ht="11.25">
      <c r="B288" s="31" t="s">
        <v>52</v>
      </c>
      <c r="C288" s="31"/>
      <c r="D288" s="31"/>
      <c r="E288" s="31"/>
      <c r="F288" s="31"/>
      <c r="G288" s="31"/>
      <c r="H288" s="31"/>
      <c r="I288" s="31"/>
      <c r="J288" s="31"/>
      <c r="K288" s="15">
        <v>6156</v>
      </c>
    </row>
    <row r="289" spans="2:11" ht="11.25">
      <c r="B289" s="32" t="s">
        <v>53</v>
      </c>
      <c r="C289" s="32"/>
      <c r="D289" s="32"/>
      <c r="E289" s="32"/>
      <c r="F289" s="32"/>
      <c r="G289" s="32"/>
      <c r="H289" s="32"/>
      <c r="I289" s="32"/>
      <c r="J289" s="32"/>
      <c r="K289" s="12">
        <v>6156</v>
      </c>
    </row>
    <row r="290" spans="2:11" ht="11.25">
      <c r="B290" s="31" t="s">
        <v>54</v>
      </c>
      <c r="C290" s="31"/>
      <c r="D290" s="31"/>
      <c r="E290" s="31"/>
      <c r="F290" s="31"/>
      <c r="G290" s="31"/>
      <c r="H290" s="31"/>
      <c r="I290" s="31"/>
      <c r="J290" s="31"/>
      <c r="K290" s="15">
        <v>41030.11</v>
      </c>
    </row>
    <row r="291" spans="2:11" ht="11.25">
      <c r="B291" s="31" t="s">
        <v>55</v>
      </c>
      <c r="C291" s="31"/>
      <c r="D291" s="31"/>
      <c r="E291" s="31"/>
      <c r="F291" s="31"/>
      <c r="G291" s="31"/>
      <c r="H291" s="31"/>
      <c r="I291" s="31"/>
      <c r="J291" s="31"/>
      <c r="K291" s="15">
        <v>16349.76</v>
      </c>
    </row>
    <row r="292" spans="2:11" ht="11.25">
      <c r="B292" s="31" t="s">
        <v>56</v>
      </c>
      <c r="C292" s="31"/>
      <c r="D292" s="31"/>
      <c r="E292" s="31"/>
      <c r="F292" s="31"/>
      <c r="G292" s="31"/>
      <c r="H292" s="31"/>
      <c r="I292" s="31"/>
      <c r="J292" s="31"/>
      <c r="K292" s="15">
        <v>20787.55</v>
      </c>
    </row>
    <row r="293" spans="2:11" ht="11.25">
      <c r="B293" s="31" t="s">
        <v>57</v>
      </c>
      <c r="C293" s="31"/>
      <c r="D293" s="31"/>
      <c r="E293" s="31"/>
      <c r="F293" s="31"/>
      <c r="G293" s="31"/>
      <c r="H293" s="31"/>
      <c r="I293" s="31"/>
      <c r="J293" s="31"/>
      <c r="K293" s="15">
        <v>3892.8</v>
      </c>
    </row>
    <row r="294" spans="2:11" ht="11.25">
      <c r="B294" s="31" t="s">
        <v>58</v>
      </c>
      <c r="C294" s="31"/>
      <c r="D294" s="31"/>
      <c r="E294" s="31"/>
      <c r="F294" s="31"/>
      <c r="G294" s="31"/>
      <c r="H294" s="31"/>
      <c r="I294" s="31"/>
      <c r="J294" s="31"/>
      <c r="K294" s="15">
        <v>19152.58</v>
      </c>
    </row>
    <row r="295" spans="2:11" ht="11.25">
      <c r="B295" s="31" t="s">
        <v>59</v>
      </c>
      <c r="C295" s="31"/>
      <c r="D295" s="31"/>
      <c r="E295" s="31"/>
      <c r="F295" s="31"/>
      <c r="G295" s="31"/>
      <c r="H295" s="31"/>
      <c r="I295" s="31"/>
      <c r="J295" s="31"/>
      <c r="K295" s="15">
        <v>856.42</v>
      </c>
    </row>
    <row r="296" spans="10:11" ht="11.25">
      <c r="J296" s="13" t="s">
        <v>60</v>
      </c>
      <c r="K296" s="16">
        <v>91821.32</v>
      </c>
    </row>
    <row r="297" spans="2:6" ht="12.75">
      <c r="B297" s="33" t="s">
        <v>23</v>
      </c>
      <c r="C297" s="33"/>
      <c r="D297" s="33"/>
      <c r="E297" s="33"/>
      <c r="F297" s="33"/>
    </row>
    <row r="298" spans="2:10" ht="11.25">
      <c r="B298" s="29" t="s">
        <v>24</v>
      </c>
      <c r="C298" s="29"/>
      <c r="D298" s="29"/>
      <c r="E298" s="27" t="s">
        <v>25</v>
      </c>
      <c r="F298" s="27"/>
      <c r="I298" s="17"/>
      <c r="J298" s="17"/>
    </row>
    <row r="299" spans="2:6" ht="11.25">
      <c r="B299" s="31" t="s">
        <v>26</v>
      </c>
      <c r="C299" s="31"/>
      <c r="D299" s="31"/>
      <c r="E299" s="34">
        <v>262732.61</v>
      </c>
      <c r="F299" s="34"/>
    </row>
    <row r="300" spans="2:6" ht="11.25">
      <c r="B300" s="31" t="s">
        <v>27</v>
      </c>
      <c r="C300" s="31"/>
      <c r="D300" s="31"/>
      <c r="E300" s="34"/>
      <c r="F300" s="34"/>
    </row>
    <row r="301" spans="2:6" ht="11.25">
      <c r="B301" s="32" t="s">
        <v>28</v>
      </c>
      <c r="C301" s="32"/>
      <c r="D301" s="32"/>
      <c r="E301" s="28">
        <v>47696.83</v>
      </c>
      <c r="F301" s="28"/>
    </row>
    <row r="302" spans="2:6" ht="11.25">
      <c r="B302" s="32" t="s">
        <v>30</v>
      </c>
      <c r="C302" s="32"/>
      <c r="D302" s="32"/>
      <c r="E302" s="28">
        <v>1479.26</v>
      </c>
      <c r="F302" s="28"/>
    </row>
    <row r="303" spans="2:6" ht="11.25">
      <c r="B303" s="32" t="s">
        <v>31</v>
      </c>
      <c r="C303" s="32"/>
      <c r="D303" s="32"/>
      <c r="E303" s="28">
        <v>1868.54</v>
      </c>
      <c r="F303" s="28"/>
    </row>
    <row r="304" spans="2:6" ht="11.25">
      <c r="B304" s="31" t="s">
        <v>32</v>
      </c>
      <c r="C304" s="31"/>
      <c r="D304" s="31"/>
      <c r="E304" s="34">
        <v>38928</v>
      </c>
      <c r="F304" s="34"/>
    </row>
    <row r="305" spans="2:6" ht="11.25">
      <c r="B305" s="31" t="s">
        <v>33</v>
      </c>
      <c r="C305" s="31"/>
      <c r="D305" s="31"/>
      <c r="E305" s="34">
        <v>627.87</v>
      </c>
      <c r="F305" s="34"/>
    </row>
    <row r="306" spans="2:6" ht="11.25">
      <c r="B306" s="31" t="s">
        <v>34</v>
      </c>
      <c r="C306" s="31"/>
      <c r="D306" s="31"/>
      <c r="E306" s="34">
        <v>1005.48</v>
      </c>
      <c r="F306" s="34"/>
    </row>
    <row r="307" spans="2:6" ht="11.25" customHeight="1">
      <c r="B307" s="31" t="s">
        <v>35</v>
      </c>
      <c r="C307" s="31"/>
      <c r="D307" s="31"/>
      <c r="E307" s="34">
        <v>16751.48</v>
      </c>
      <c r="F307" s="34"/>
    </row>
    <row r="308" ht="11.25" customHeight="1"/>
    <row r="309" spans="2:11" ht="12.75">
      <c r="B309" s="21" t="s">
        <v>0</v>
      </c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2:11" ht="12.75">
      <c r="B310" s="21" t="s">
        <v>1</v>
      </c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2:11" ht="12.75">
      <c r="B311" s="21" t="s">
        <v>2</v>
      </c>
      <c r="C311" s="21"/>
      <c r="D311" s="21"/>
      <c r="E311" s="21"/>
      <c r="F311" s="21"/>
      <c r="G311" s="21"/>
      <c r="H311" s="21"/>
      <c r="I311" s="21"/>
      <c r="J311" s="21"/>
      <c r="K311" s="21"/>
    </row>
    <row r="313" spans="2:8" ht="11.25">
      <c r="B313" s="30" t="s">
        <v>109</v>
      </c>
      <c r="C313" s="30"/>
      <c r="D313" s="30"/>
      <c r="E313" s="30"/>
      <c r="F313" s="4" t="s">
        <v>3</v>
      </c>
      <c r="H313" s="3" t="s">
        <v>37</v>
      </c>
    </row>
    <row r="314" spans="2:8" ht="11.25">
      <c r="B314" s="30" t="s">
        <v>4</v>
      </c>
      <c r="C314" s="30"/>
      <c r="D314" s="30"/>
      <c r="E314" s="30"/>
      <c r="F314" s="4" t="s">
        <v>5</v>
      </c>
      <c r="H314" s="5">
        <v>2</v>
      </c>
    </row>
    <row r="315" spans="2:8" ht="11.25">
      <c r="B315" s="30" t="s">
        <v>6</v>
      </c>
      <c r="C315" s="30"/>
      <c r="D315" s="30"/>
      <c r="E315" s="30"/>
      <c r="F315" s="4" t="s">
        <v>7</v>
      </c>
      <c r="H315" s="5">
        <v>2</v>
      </c>
    </row>
    <row r="316" spans="6:8" ht="11.25">
      <c r="F316" s="4" t="s">
        <v>8</v>
      </c>
      <c r="H316" s="5">
        <v>16</v>
      </c>
    </row>
    <row r="317" spans="6:8" ht="11.25">
      <c r="F317" s="4" t="s">
        <v>9</v>
      </c>
      <c r="H317" s="3" t="s">
        <v>110</v>
      </c>
    </row>
    <row r="318" spans="6:8" ht="11.25">
      <c r="F318" s="4" t="s">
        <v>10</v>
      </c>
      <c r="H318" s="3" t="s">
        <v>39</v>
      </c>
    </row>
    <row r="319" spans="6:8" ht="11.25">
      <c r="F319" s="4" t="s">
        <v>11</v>
      </c>
      <c r="H319" s="3" t="s">
        <v>12</v>
      </c>
    </row>
    <row r="320" spans="6:8" ht="11.25">
      <c r="F320" s="4" t="s">
        <v>13</v>
      </c>
      <c r="H320" s="3" t="s">
        <v>12</v>
      </c>
    </row>
    <row r="323" ht="11.25">
      <c r="B323" s="6" t="s">
        <v>14</v>
      </c>
    </row>
    <row r="324" spans="2:8" ht="11.25">
      <c r="B324" s="7" t="s">
        <v>15</v>
      </c>
      <c r="C324" s="8" t="s">
        <v>16</v>
      </c>
      <c r="D324" s="8" t="s">
        <v>17</v>
      </c>
      <c r="E324" s="27" t="s">
        <v>18</v>
      </c>
      <c r="F324" s="27"/>
      <c r="G324" s="22" t="s">
        <v>19</v>
      </c>
      <c r="H324" s="23"/>
    </row>
    <row r="325" spans="2:8" ht="11.25">
      <c r="B325" s="10" t="s">
        <v>20</v>
      </c>
      <c r="C325" s="11">
        <v>260995.61</v>
      </c>
      <c r="D325" s="11">
        <v>260995.61</v>
      </c>
      <c r="E325" s="28">
        <v>181203.9</v>
      </c>
      <c r="F325" s="28"/>
      <c r="G325" s="24">
        <f>K346+E351+E352+E353+E354+E355+E356+E357</f>
        <v>245381.53999999998</v>
      </c>
      <c r="H325" s="25"/>
    </row>
    <row r="326" spans="7:12" ht="11.25">
      <c r="G326" s="13" t="s">
        <v>21</v>
      </c>
      <c r="H326" s="26">
        <v>79791.71</v>
      </c>
      <c r="I326" s="26"/>
      <c r="J326" s="26"/>
      <c r="K326" s="26"/>
      <c r="L326" s="14">
        <f>D325-E325</f>
        <v>79791.70999999999</v>
      </c>
    </row>
    <row r="327" spans="7:11" ht="11.25">
      <c r="G327" s="13" t="s">
        <v>22</v>
      </c>
      <c r="H327" s="26">
        <v>871592.51</v>
      </c>
      <c r="I327" s="26"/>
      <c r="J327" s="26"/>
      <c r="K327" s="26"/>
    </row>
    <row r="329" spans="2:11" ht="11.25">
      <c r="B329" s="29" t="s">
        <v>20</v>
      </c>
      <c r="C329" s="29"/>
      <c r="D329" s="29"/>
      <c r="E329" s="29"/>
      <c r="F329" s="29"/>
      <c r="G329" s="29"/>
      <c r="H329" s="29"/>
      <c r="I329" s="29"/>
      <c r="J329" s="29"/>
      <c r="K329" s="9" t="s">
        <v>25</v>
      </c>
    </row>
    <row r="330" spans="2:11" ht="11.25">
      <c r="B330" s="31" t="s">
        <v>41</v>
      </c>
      <c r="C330" s="31"/>
      <c r="D330" s="31"/>
      <c r="E330" s="31"/>
      <c r="F330" s="31"/>
      <c r="G330" s="31"/>
      <c r="H330" s="31"/>
      <c r="I330" s="31"/>
      <c r="J330" s="31"/>
      <c r="K330" s="15">
        <v>35216</v>
      </c>
    </row>
    <row r="331" spans="2:11" ht="11.25">
      <c r="B331" s="32" t="s">
        <v>65</v>
      </c>
      <c r="C331" s="32"/>
      <c r="D331" s="32"/>
      <c r="E331" s="32"/>
      <c r="F331" s="32"/>
      <c r="G331" s="32"/>
      <c r="H331" s="32"/>
      <c r="I331" s="32"/>
      <c r="J331" s="32"/>
      <c r="K331" s="12">
        <v>24898</v>
      </c>
    </row>
    <row r="332" spans="2:11" ht="11.25">
      <c r="B332" s="32" t="s">
        <v>45</v>
      </c>
      <c r="C332" s="32"/>
      <c r="D332" s="32"/>
      <c r="E332" s="32"/>
      <c r="F332" s="32"/>
      <c r="G332" s="32"/>
      <c r="H332" s="32"/>
      <c r="I332" s="32"/>
      <c r="J332" s="32"/>
      <c r="K332" s="12">
        <v>10318</v>
      </c>
    </row>
    <row r="333" spans="2:11" ht="11.25">
      <c r="B333" s="31" t="s">
        <v>46</v>
      </c>
      <c r="C333" s="31"/>
      <c r="D333" s="31"/>
      <c r="E333" s="31"/>
      <c r="F333" s="31"/>
      <c r="G333" s="31"/>
      <c r="H333" s="31"/>
      <c r="I333" s="31"/>
      <c r="J333" s="31"/>
      <c r="K333" s="15">
        <v>30733.3</v>
      </c>
    </row>
    <row r="334" spans="2:11" ht="11.25">
      <c r="B334" s="32" t="s">
        <v>47</v>
      </c>
      <c r="C334" s="32"/>
      <c r="D334" s="32"/>
      <c r="E334" s="32"/>
      <c r="F334" s="32"/>
      <c r="G334" s="32"/>
      <c r="H334" s="32"/>
      <c r="I334" s="32"/>
      <c r="J334" s="32"/>
      <c r="K334" s="12">
        <v>17367</v>
      </c>
    </row>
    <row r="335" spans="2:11" ht="11.25">
      <c r="B335" s="32" t="s">
        <v>49</v>
      </c>
      <c r="C335" s="32"/>
      <c r="D335" s="32"/>
      <c r="E335" s="32"/>
      <c r="F335" s="32"/>
      <c r="G335" s="32"/>
      <c r="H335" s="32"/>
      <c r="I335" s="32"/>
      <c r="J335" s="32"/>
      <c r="K335" s="12">
        <v>2225</v>
      </c>
    </row>
    <row r="336" spans="2:11" ht="11.25">
      <c r="B336" s="32" t="s">
        <v>50</v>
      </c>
      <c r="C336" s="32"/>
      <c r="D336" s="32"/>
      <c r="E336" s="32"/>
      <c r="F336" s="32"/>
      <c r="G336" s="32"/>
      <c r="H336" s="32"/>
      <c r="I336" s="32"/>
      <c r="J336" s="32"/>
      <c r="K336" s="12">
        <v>5883</v>
      </c>
    </row>
    <row r="337" spans="2:11" ht="11.25">
      <c r="B337" s="32" t="s">
        <v>51</v>
      </c>
      <c r="C337" s="32"/>
      <c r="D337" s="32"/>
      <c r="E337" s="32"/>
      <c r="F337" s="32"/>
      <c r="G337" s="32"/>
      <c r="H337" s="32"/>
      <c r="I337" s="32"/>
      <c r="J337" s="32"/>
      <c r="K337" s="12">
        <v>5258.3</v>
      </c>
    </row>
    <row r="338" spans="2:11" ht="11.25">
      <c r="B338" s="31" t="s">
        <v>52</v>
      </c>
      <c r="C338" s="31"/>
      <c r="D338" s="31"/>
      <c r="E338" s="31"/>
      <c r="F338" s="31"/>
      <c r="G338" s="31"/>
      <c r="H338" s="31"/>
      <c r="I338" s="31"/>
      <c r="J338" s="31"/>
      <c r="K338" s="15">
        <v>4014</v>
      </c>
    </row>
    <row r="339" spans="2:11" ht="11.25">
      <c r="B339" s="32" t="s">
        <v>53</v>
      </c>
      <c r="C339" s="32"/>
      <c r="D339" s="32"/>
      <c r="E339" s="32"/>
      <c r="F339" s="32"/>
      <c r="G339" s="32"/>
      <c r="H339" s="32"/>
      <c r="I339" s="32"/>
      <c r="J339" s="32"/>
      <c r="K339" s="12">
        <v>4014</v>
      </c>
    </row>
    <row r="340" spans="2:11" ht="11.25">
      <c r="B340" s="31" t="s">
        <v>54</v>
      </c>
      <c r="C340" s="31"/>
      <c r="D340" s="31"/>
      <c r="E340" s="31"/>
      <c r="F340" s="31"/>
      <c r="G340" s="31"/>
      <c r="H340" s="31"/>
      <c r="I340" s="31"/>
      <c r="J340" s="31"/>
      <c r="K340" s="15">
        <v>40751.86</v>
      </c>
    </row>
    <row r="341" spans="2:11" ht="11.25">
      <c r="B341" s="31" t="s">
        <v>55</v>
      </c>
      <c r="C341" s="31"/>
      <c r="D341" s="31"/>
      <c r="E341" s="31"/>
      <c r="F341" s="31"/>
      <c r="G341" s="31"/>
      <c r="H341" s="31"/>
      <c r="I341" s="31"/>
      <c r="J341" s="31"/>
      <c r="K341" s="15">
        <v>16238.88</v>
      </c>
    </row>
    <row r="342" spans="2:11" ht="11.25">
      <c r="B342" s="31" t="s">
        <v>56</v>
      </c>
      <c r="C342" s="31"/>
      <c r="D342" s="31"/>
      <c r="E342" s="31"/>
      <c r="F342" s="31"/>
      <c r="G342" s="31"/>
      <c r="H342" s="31"/>
      <c r="I342" s="31"/>
      <c r="J342" s="31"/>
      <c r="K342" s="15">
        <v>20646.58</v>
      </c>
    </row>
    <row r="343" spans="2:11" ht="11.25">
      <c r="B343" s="31" t="s">
        <v>57</v>
      </c>
      <c r="C343" s="31"/>
      <c r="D343" s="31"/>
      <c r="E343" s="31"/>
      <c r="F343" s="31"/>
      <c r="G343" s="31"/>
      <c r="H343" s="31"/>
      <c r="I343" s="31"/>
      <c r="J343" s="31"/>
      <c r="K343" s="15">
        <v>3866.4</v>
      </c>
    </row>
    <row r="344" spans="2:11" ht="11.25">
      <c r="B344" s="31" t="s">
        <v>58</v>
      </c>
      <c r="C344" s="31"/>
      <c r="D344" s="31"/>
      <c r="E344" s="31"/>
      <c r="F344" s="31"/>
      <c r="G344" s="31"/>
      <c r="H344" s="31"/>
      <c r="I344" s="31"/>
      <c r="J344" s="31"/>
      <c r="K344" s="15">
        <v>19022.69</v>
      </c>
    </row>
    <row r="345" spans="2:11" ht="11.25">
      <c r="B345" s="31" t="s">
        <v>59</v>
      </c>
      <c r="C345" s="31"/>
      <c r="D345" s="31"/>
      <c r="E345" s="31"/>
      <c r="F345" s="31"/>
      <c r="G345" s="31"/>
      <c r="H345" s="31"/>
      <c r="I345" s="31"/>
      <c r="J345" s="31"/>
      <c r="K345" s="15">
        <v>850.61</v>
      </c>
    </row>
    <row r="346" spans="10:11" ht="11.25">
      <c r="J346" s="13" t="s">
        <v>60</v>
      </c>
      <c r="K346" s="16">
        <v>130588.46</v>
      </c>
    </row>
    <row r="347" spans="2:6" ht="12.75">
      <c r="B347" s="33" t="s">
        <v>23</v>
      </c>
      <c r="C347" s="33"/>
      <c r="D347" s="33"/>
      <c r="E347" s="33"/>
      <c r="F347" s="33"/>
    </row>
    <row r="348" spans="2:10" ht="11.25">
      <c r="B348" s="29" t="s">
        <v>24</v>
      </c>
      <c r="C348" s="29"/>
      <c r="D348" s="29"/>
      <c r="E348" s="27" t="s">
        <v>25</v>
      </c>
      <c r="F348" s="27"/>
      <c r="I348" s="17"/>
      <c r="J348" s="17"/>
    </row>
    <row r="349" spans="2:6" ht="11.25">
      <c r="B349" s="31" t="s">
        <v>26</v>
      </c>
      <c r="C349" s="31"/>
      <c r="D349" s="31"/>
      <c r="E349" s="34">
        <v>260995.61</v>
      </c>
      <c r="F349" s="34"/>
    </row>
    <row r="350" spans="2:6" ht="11.25">
      <c r="B350" s="31" t="s">
        <v>27</v>
      </c>
      <c r="C350" s="31"/>
      <c r="D350" s="31"/>
      <c r="E350" s="34"/>
      <c r="F350" s="34"/>
    </row>
    <row r="351" spans="2:6" ht="11.25">
      <c r="B351" s="32" t="s">
        <v>28</v>
      </c>
      <c r="C351" s="32"/>
      <c r="D351" s="32"/>
      <c r="E351" s="28">
        <v>47421.22</v>
      </c>
      <c r="F351" s="28"/>
    </row>
    <row r="352" spans="2:6" ht="11.25">
      <c r="B352" s="32" t="s">
        <v>30</v>
      </c>
      <c r="C352" s="32"/>
      <c r="D352" s="32"/>
      <c r="E352" s="28">
        <v>1469.23</v>
      </c>
      <c r="F352" s="28"/>
    </row>
    <row r="353" spans="2:6" ht="11.25">
      <c r="B353" s="32" t="s">
        <v>31</v>
      </c>
      <c r="C353" s="32"/>
      <c r="D353" s="32"/>
      <c r="E353" s="28">
        <v>1855.87</v>
      </c>
      <c r="F353" s="28"/>
    </row>
    <row r="354" spans="2:6" ht="11.25">
      <c r="B354" s="31" t="s">
        <v>32</v>
      </c>
      <c r="C354" s="31"/>
      <c r="D354" s="31"/>
      <c r="E354" s="34">
        <v>38664</v>
      </c>
      <c r="F354" s="34"/>
    </row>
    <row r="355" spans="2:6" ht="11.25">
      <c r="B355" s="31" t="s">
        <v>33</v>
      </c>
      <c r="C355" s="31"/>
      <c r="D355" s="31"/>
      <c r="E355" s="34">
        <v>635.97</v>
      </c>
      <c r="F355" s="34"/>
    </row>
    <row r="356" spans="2:6" ht="11.25">
      <c r="B356" s="31" t="s">
        <v>34</v>
      </c>
      <c r="C356" s="31"/>
      <c r="D356" s="31"/>
      <c r="E356" s="34">
        <v>1018.71</v>
      </c>
      <c r="F356" s="34"/>
    </row>
    <row r="357" spans="2:6" ht="11.25" customHeight="1">
      <c r="B357" s="31" t="s">
        <v>35</v>
      </c>
      <c r="C357" s="31"/>
      <c r="D357" s="31"/>
      <c r="E357" s="34">
        <v>23728.08</v>
      </c>
      <c r="F357" s="34"/>
    </row>
    <row r="358" ht="11.25" customHeight="1"/>
    <row r="359" spans="2:11" ht="12.75">
      <c r="B359" s="21" t="s">
        <v>0</v>
      </c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2:11" ht="12.75">
      <c r="B360" s="21" t="s">
        <v>1</v>
      </c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2:11" ht="12.75">
      <c r="B361" s="21" t="s">
        <v>2</v>
      </c>
      <c r="C361" s="21"/>
      <c r="D361" s="21"/>
      <c r="E361" s="21"/>
      <c r="F361" s="21"/>
      <c r="G361" s="21"/>
      <c r="H361" s="21"/>
      <c r="I361" s="21"/>
      <c r="J361" s="21"/>
      <c r="K361" s="21"/>
    </row>
    <row r="363" spans="2:8" ht="11.25">
      <c r="B363" s="30" t="s">
        <v>111</v>
      </c>
      <c r="C363" s="30"/>
      <c r="D363" s="30"/>
      <c r="E363" s="30"/>
      <c r="F363" s="4" t="s">
        <v>3</v>
      </c>
      <c r="H363" s="3" t="s">
        <v>37</v>
      </c>
    </row>
    <row r="364" spans="2:8" ht="11.25">
      <c r="B364" s="30" t="s">
        <v>4</v>
      </c>
      <c r="C364" s="30"/>
      <c r="D364" s="30"/>
      <c r="E364" s="30"/>
      <c r="F364" s="4" t="s">
        <v>5</v>
      </c>
      <c r="H364" s="5">
        <v>2</v>
      </c>
    </row>
    <row r="365" spans="2:8" ht="11.25">
      <c r="B365" s="30" t="s">
        <v>6</v>
      </c>
      <c r="C365" s="30"/>
      <c r="D365" s="30"/>
      <c r="E365" s="30"/>
      <c r="F365" s="4" t="s">
        <v>7</v>
      </c>
      <c r="H365" s="5">
        <v>2</v>
      </c>
    </row>
    <row r="366" spans="6:8" ht="11.25">
      <c r="F366" s="4" t="s">
        <v>8</v>
      </c>
      <c r="H366" s="5">
        <v>16</v>
      </c>
    </row>
    <row r="367" spans="6:8" ht="11.25">
      <c r="F367" s="4" t="s">
        <v>9</v>
      </c>
      <c r="H367" s="3" t="s">
        <v>112</v>
      </c>
    </row>
    <row r="368" spans="6:8" ht="11.25">
      <c r="F368" s="4" t="s">
        <v>10</v>
      </c>
      <c r="H368" s="3" t="s">
        <v>39</v>
      </c>
    </row>
    <row r="369" spans="6:8" ht="11.25">
      <c r="F369" s="4" t="s">
        <v>11</v>
      </c>
      <c r="H369" s="3" t="s">
        <v>12</v>
      </c>
    </row>
    <row r="370" spans="6:8" ht="11.25">
      <c r="F370" s="4" t="s">
        <v>13</v>
      </c>
      <c r="H370" s="3" t="s">
        <v>12</v>
      </c>
    </row>
    <row r="373" ht="11.25">
      <c r="B373" s="6" t="s">
        <v>14</v>
      </c>
    </row>
    <row r="374" spans="2:8" ht="11.25">
      <c r="B374" s="7" t="s">
        <v>15</v>
      </c>
      <c r="C374" s="8" t="s">
        <v>16</v>
      </c>
      <c r="D374" s="8" t="s">
        <v>17</v>
      </c>
      <c r="E374" s="27" t="s">
        <v>18</v>
      </c>
      <c r="F374" s="27"/>
      <c r="G374" s="22" t="s">
        <v>19</v>
      </c>
      <c r="H374" s="23"/>
    </row>
    <row r="375" spans="2:8" ht="11.25">
      <c r="B375" s="10" t="s">
        <v>20</v>
      </c>
      <c r="C375" s="11">
        <v>260566.71</v>
      </c>
      <c r="D375" s="11">
        <v>260566.71</v>
      </c>
      <c r="E375" s="28">
        <v>289233.74</v>
      </c>
      <c r="F375" s="28"/>
      <c r="G375" s="24">
        <f>K399+E404+E405+E406+E407+E408+E409+E410</f>
        <v>248595.41000000003</v>
      </c>
      <c r="H375" s="25"/>
    </row>
    <row r="376" spans="7:12" ht="11.25">
      <c r="G376" s="13" t="s">
        <v>21</v>
      </c>
      <c r="H376" s="26">
        <v>-28667.03</v>
      </c>
      <c r="I376" s="26"/>
      <c r="J376" s="26"/>
      <c r="K376" s="26"/>
      <c r="L376" s="14">
        <f>D375-E375</f>
        <v>-28667.03</v>
      </c>
    </row>
    <row r="377" spans="7:11" ht="11.25">
      <c r="G377" s="13" t="s">
        <v>22</v>
      </c>
      <c r="H377" s="26">
        <v>345482.86</v>
      </c>
      <c r="I377" s="26"/>
      <c r="J377" s="26"/>
      <c r="K377" s="26"/>
    </row>
    <row r="379" spans="2:11" ht="11.25">
      <c r="B379" s="29" t="s">
        <v>20</v>
      </c>
      <c r="C379" s="29"/>
      <c r="D379" s="29"/>
      <c r="E379" s="29"/>
      <c r="F379" s="29"/>
      <c r="G379" s="29"/>
      <c r="H379" s="29"/>
      <c r="I379" s="29"/>
      <c r="J379" s="29"/>
      <c r="K379" s="9" t="s">
        <v>25</v>
      </c>
    </row>
    <row r="380" spans="2:11" ht="11.25">
      <c r="B380" s="31" t="s">
        <v>41</v>
      </c>
      <c r="C380" s="31"/>
      <c r="D380" s="31"/>
      <c r="E380" s="31"/>
      <c r="F380" s="31"/>
      <c r="G380" s="31"/>
      <c r="H380" s="31"/>
      <c r="I380" s="31"/>
      <c r="J380" s="31"/>
      <c r="K380" s="15">
        <v>7239</v>
      </c>
    </row>
    <row r="381" spans="2:11" ht="11.25">
      <c r="B381" s="32" t="s">
        <v>65</v>
      </c>
      <c r="C381" s="32"/>
      <c r="D381" s="32"/>
      <c r="E381" s="32"/>
      <c r="F381" s="32"/>
      <c r="G381" s="32"/>
      <c r="H381" s="32"/>
      <c r="I381" s="32"/>
      <c r="J381" s="32"/>
      <c r="K381" s="12">
        <v>3041</v>
      </c>
    </row>
    <row r="382" spans="2:11" ht="11.25">
      <c r="B382" s="32" t="s">
        <v>44</v>
      </c>
      <c r="C382" s="32"/>
      <c r="D382" s="32"/>
      <c r="E382" s="32"/>
      <c r="F382" s="32"/>
      <c r="G382" s="32"/>
      <c r="H382" s="32"/>
      <c r="I382" s="32"/>
      <c r="J382" s="32"/>
      <c r="K382" s="12">
        <v>652</v>
      </c>
    </row>
    <row r="383" spans="2:11" ht="11.25">
      <c r="B383" s="32" t="s">
        <v>45</v>
      </c>
      <c r="C383" s="32"/>
      <c r="D383" s="32"/>
      <c r="E383" s="32"/>
      <c r="F383" s="32"/>
      <c r="G383" s="32"/>
      <c r="H383" s="32"/>
      <c r="I383" s="32"/>
      <c r="J383" s="32"/>
      <c r="K383" s="12">
        <v>3546</v>
      </c>
    </row>
    <row r="384" spans="2:11" ht="11.25">
      <c r="B384" s="31" t="s">
        <v>46</v>
      </c>
      <c r="C384" s="31"/>
      <c r="D384" s="31"/>
      <c r="E384" s="31"/>
      <c r="F384" s="31"/>
      <c r="G384" s="31"/>
      <c r="H384" s="31"/>
      <c r="I384" s="31"/>
      <c r="J384" s="31"/>
      <c r="K384" s="15">
        <v>71188.88</v>
      </c>
    </row>
    <row r="385" spans="2:11" ht="11.25">
      <c r="B385" s="32" t="s">
        <v>47</v>
      </c>
      <c r="C385" s="32"/>
      <c r="D385" s="32"/>
      <c r="E385" s="32"/>
      <c r="F385" s="32"/>
      <c r="G385" s="32"/>
      <c r="H385" s="32"/>
      <c r="I385" s="32"/>
      <c r="J385" s="32"/>
      <c r="K385" s="12">
        <v>31620</v>
      </c>
    </row>
    <row r="386" spans="2:11" ht="11.25">
      <c r="B386" s="32" t="s">
        <v>48</v>
      </c>
      <c r="C386" s="32"/>
      <c r="D386" s="32"/>
      <c r="E386" s="32"/>
      <c r="F386" s="32"/>
      <c r="G386" s="32"/>
      <c r="H386" s="32"/>
      <c r="I386" s="32"/>
      <c r="J386" s="32"/>
      <c r="K386" s="12">
        <v>4502</v>
      </c>
    </row>
    <row r="387" spans="2:11" ht="11.25">
      <c r="B387" s="32" t="s">
        <v>49</v>
      </c>
      <c r="C387" s="32"/>
      <c r="D387" s="32"/>
      <c r="E387" s="32"/>
      <c r="F387" s="32"/>
      <c r="G387" s="32"/>
      <c r="H387" s="32"/>
      <c r="I387" s="32"/>
      <c r="J387" s="32"/>
      <c r="K387" s="12">
        <v>12964</v>
      </c>
    </row>
    <row r="388" spans="2:11" ht="11.25">
      <c r="B388" s="32" t="s">
        <v>50</v>
      </c>
      <c r="C388" s="32"/>
      <c r="D388" s="32"/>
      <c r="E388" s="32"/>
      <c r="F388" s="32"/>
      <c r="G388" s="32"/>
      <c r="H388" s="32"/>
      <c r="I388" s="32"/>
      <c r="J388" s="32"/>
      <c r="K388" s="12">
        <v>5883</v>
      </c>
    </row>
    <row r="389" spans="2:11" ht="11.25">
      <c r="B389" s="32" t="s">
        <v>70</v>
      </c>
      <c r="C389" s="32"/>
      <c r="D389" s="32"/>
      <c r="E389" s="32"/>
      <c r="F389" s="32"/>
      <c r="G389" s="32"/>
      <c r="H389" s="32"/>
      <c r="I389" s="32"/>
      <c r="J389" s="32"/>
      <c r="K389" s="12">
        <v>10202</v>
      </c>
    </row>
    <row r="390" spans="2:11" ht="11.25">
      <c r="B390" s="32" t="s">
        <v>51</v>
      </c>
      <c r="C390" s="32"/>
      <c r="D390" s="32"/>
      <c r="E390" s="32"/>
      <c r="F390" s="32"/>
      <c r="G390" s="32"/>
      <c r="H390" s="32"/>
      <c r="I390" s="32"/>
      <c r="J390" s="32"/>
      <c r="K390" s="12">
        <v>5246.88</v>
      </c>
    </row>
    <row r="391" spans="2:11" ht="11.25">
      <c r="B391" s="32" t="s">
        <v>113</v>
      </c>
      <c r="C391" s="32"/>
      <c r="D391" s="32"/>
      <c r="E391" s="32"/>
      <c r="F391" s="32"/>
      <c r="G391" s="32"/>
      <c r="H391" s="32"/>
      <c r="I391" s="32"/>
      <c r="J391" s="32"/>
      <c r="K391" s="12">
        <v>771</v>
      </c>
    </row>
    <row r="392" spans="2:11" ht="11.25">
      <c r="B392" s="31" t="s">
        <v>54</v>
      </c>
      <c r="C392" s="31"/>
      <c r="D392" s="31"/>
      <c r="E392" s="31"/>
      <c r="F392" s="31"/>
      <c r="G392" s="31"/>
      <c r="H392" s="31"/>
      <c r="I392" s="31"/>
      <c r="J392" s="31"/>
      <c r="K392" s="15">
        <v>42491.32</v>
      </c>
    </row>
    <row r="393" spans="2:11" ht="11.25">
      <c r="B393" s="31" t="s">
        <v>55</v>
      </c>
      <c r="C393" s="31"/>
      <c r="D393" s="31"/>
      <c r="E393" s="31"/>
      <c r="F393" s="31"/>
      <c r="G393" s="31"/>
      <c r="H393" s="31"/>
      <c r="I393" s="31"/>
      <c r="J393" s="31"/>
      <c r="K393" s="15">
        <v>16203.6</v>
      </c>
    </row>
    <row r="394" spans="2:11" ht="11.25">
      <c r="B394" s="31" t="s">
        <v>56</v>
      </c>
      <c r="C394" s="31"/>
      <c r="D394" s="31"/>
      <c r="E394" s="31"/>
      <c r="F394" s="31"/>
      <c r="G394" s="31"/>
      <c r="H394" s="31"/>
      <c r="I394" s="31"/>
      <c r="J394" s="31"/>
      <c r="K394" s="15">
        <v>20601.72</v>
      </c>
    </row>
    <row r="395" spans="2:11" ht="11.25">
      <c r="B395" s="31" t="s">
        <v>57</v>
      </c>
      <c r="C395" s="31"/>
      <c r="D395" s="31"/>
      <c r="E395" s="31"/>
      <c r="F395" s="31"/>
      <c r="G395" s="31"/>
      <c r="H395" s="31"/>
      <c r="I395" s="31"/>
      <c r="J395" s="31"/>
      <c r="K395" s="15">
        <v>3858</v>
      </c>
    </row>
    <row r="396" spans="2:11" ht="11.25">
      <c r="B396" s="31" t="s">
        <v>73</v>
      </c>
      <c r="C396" s="31"/>
      <c r="D396" s="31"/>
      <c r="E396" s="31"/>
      <c r="F396" s="31"/>
      <c r="G396" s="31"/>
      <c r="H396" s="31"/>
      <c r="I396" s="31"/>
      <c r="J396" s="31"/>
      <c r="K396" s="15">
        <v>1828</v>
      </c>
    </row>
    <row r="397" spans="2:11" ht="11.25">
      <c r="B397" s="31" t="s">
        <v>58</v>
      </c>
      <c r="C397" s="31"/>
      <c r="D397" s="31"/>
      <c r="E397" s="31"/>
      <c r="F397" s="31"/>
      <c r="G397" s="31"/>
      <c r="H397" s="31"/>
      <c r="I397" s="31"/>
      <c r="J397" s="31"/>
      <c r="K397" s="15">
        <v>18981.36</v>
      </c>
    </row>
    <row r="398" spans="2:11" ht="11.25">
      <c r="B398" s="31" t="s">
        <v>59</v>
      </c>
      <c r="C398" s="31"/>
      <c r="D398" s="31"/>
      <c r="E398" s="31"/>
      <c r="F398" s="31"/>
      <c r="G398" s="31"/>
      <c r="H398" s="31"/>
      <c r="I398" s="31"/>
      <c r="J398" s="31"/>
      <c r="K398" s="15">
        <v>848.76</v>
      </c>
    </row>
    <row r="399" spans="10:11" ht="11.25">
      <c r="J399" s="13" t="s">
        <v>60</v>
      </c>
      <c r="K399" s="16">
        <v>140749.32</v>
      </c>
    </row>
    <row r="400" spans="2:6" ht="12.75">
      <c r="B400" s="33" t="s">
        <v>23</v>
      </c>
      <c r="C400" s="33"/>
      <c r="D400" s="33"/>
      <c r="E400" s="33"/>
      <c r="F400" s="33"/>
    </row>
    <row r="401" spans="2:10" ht="11.25">
      <c r="B401" s="29" t="s">
        <v>24</v>
      </c>
      <c r="C401" s="29"/>
      <c r="D401" s="29"/>
      <c r="E401" s="27" t="s">
        <v>25</v>
      </c>
      <c r="F401" s="27"/>
      <c r="I401" s="17"/>
      <c r="J401" s="17"/>
    </row>
    <row r="402" spans="2:6" ht="11.25">
      <c r="B402" s="31" t="s">
        <v>26</v>
      </c>
      <c r="C402" s="31"/>
      <c r="D402" s="31"/>
      <c r="E402" s="34">
        <v>260526.27</v>
      </c>
      <c r="F402" s="34"/>
    </row>
    <row r="403" spans="2:6" ht="11.25">
      <c r="B403" s="31" t="s">
        <v>27</v>
      </c>
      <c r="C403" s="31"/>
      <c r="D403" s="31"/>
      <c r="E403" s="34"/>
      <c r="F403" s="34"/>
    </row>
    <row r="404" spans="2:6" ht="11.25">
      <c r="B404" s="32" t="s">
        <v>28</v>
      </c>
      <c r="C404" s="32"/>
      <c r="D404" s="32"/>
      <c r="E404" s="28">
        <v>47333.52</v>
      </c>
      <c r="F404" s="28"/>
    </row>
    <row r="405" spans="2:6" ht="11.25">
      <c r="B405" s="32" t="s">
        <v>30</v>
      </c>
      <c r="C405" s="32"/>
      <c r="D405" s="32"/>
      <c r="E405" s="28">
        <v>1466.04</v>
      </c>
      <c r="F405" s="28"/>
    </row>
    <row r="406" spans="2:6" ht="11.25">
      <c r="B406" s="32" t="s">
        <v>31</v>
      </c>
      <c r="C406" s="32"/>
      <c r="D406" s="32"/>
      <c r="E406" s="28">
        <v>1851.84</v>
      </c>
      <c r="F406" s="28"/>
    </row>
    <row r="407" spans="2:6" ht="11.25">
      <c r="B407" s="31" t="s">
        <v>32</v>
      </c>
      <c r="C407" s="31"/>
      <c r="D407" s="31"/>
      <c r="E407" s="34">
        <v>38580</v>
      </c>
      <c r="F407" s="34"/>
    </row>
    <row r="408" spans="2:6" ht="11.25">
      <c r="B408" s="31" t="s">
        <v>33</v>
      </c>
      <c r="C408" s="31"/>
      <c r="D408" s="31"/>
      <c r="E408" s="34">
        <v>673.39</v>
      </c>
      <c r="F408" s="34"/>
    </row>
    <row r="409" spans="2:6" ht="11.25">
      <c r="B409" s="31" t="s">
        <v>34</v>
      </c>
      <c r="C409" s="31"/>
      <c r="D409" s="31"/>
      <c r="E409" s="34">
        <v>1078.26</v>
      </c>
      <c r="F409" s="34"/>
    </row>
    <row r="410" spans="2:6" ht="11.25" customHeight="1">
      <c r="B410" s="31" t="s">
        <v>35</v>
      </c>
      <c r="C410" s="31"/>
      <c r="D410" s="31"/>
      <c r="E410" s="34">
        <v>16863.04</v>
      </c>
      <c r="F410" s="34"/>
    </row>
    <row r="411" ht="11.25" customHeight="1"/>
    <row r="412" spans="2:11" ht="12.75">
      <c r="B412" s="21" t="s">
        <v>0</v>
      </c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2:11" ht="12.75">
      <c r="B413" s="21" t="s">
        <v>1</v>
      </c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2:11" ht="12.75">
      <c r="B414" s="21" t="s">
        <v>2</v>
      </c>
      <c r="C414" s="21"/>
      <c r="D414" s="21"/>
      <c r="E414" s="21"/>
      <c r="F414" s="21"/>
      <c r="G414" s="21"/>
      <c r="H414" s="21"/>
      <c r="I414" s="21"/>
      <c r="J414" s="21"/>
      <c r="K414" s="21"/>
    </row>
    <row r="416" spans="2:8" ht="11.25">
      <c r="B416" s="30" t="s">
        <v>114</v>
      </c>
      <c r="C416" s="30"/>
      <c r="D416" s="30"/>
      <c r="E416" s="30"/>
      <c r="F416" s="4" t="s">
        <v>3</v>
      </c>
      <c r="H416" s="3" t="s">
        <v>37</v>
      </c>
    </row>
    <row r="417" spans="2:8" ht="11.25">
      <c r="B417" s="30" t="s">
        <v>4</v>
      </c>
      <c r="C417" s="30"/>
      <c r="D417" s="30"/>
      <c r="E417" s="30"/>
      <c r="F417" s="4" t="s">
        <v>5</v>
      </c>
      <c r="H417" s="5">
        <v>2</v>
      </c>
    </row>
    <row r="418" spans="2:8" ht="11.25">
      <c r="B418" s="30" t="s">
        <v>6</v>
      </c>
      <c r="C418" s="30"/>
      <c r="D418" s="30"/>
      <c r="E418" s="30"/>
      <c r="F418" s="4" t="s">
        <v>7</v>
      </c>
      <c r="H418" s="5">
        <v>2</v>
      </c>
    </row>
    <row r="419" spans="6:8" ht="11.25">
      <c r="F419" s="4" t="s">
        <v>8</v>
      </c>
      <c r="H419" s="5">
        <v>16</v>
      </c>
    </row>
    <row r="420" spans="6:8" ht="11.25">
      <c r="F420" s="4" t="s">
        <v>9</v>
      </c>
      <c r="H420" s="3" t="s">
        <v>115</v>
      </c>
    </row>
    <row r="421" spans="6:8" ht="11.25">
      <c r="F421" s="4" t="s">
        <v>10</v>
      </c>
      <c r="H421" s="3" t="s">
        <v>39</v>
      </c>
    </row>
    <row r="422" spans="6:8" ht="11.25">
      <c r="F422" s="4" t="s">
        <v>11</v>
      </c>
      <c r="H422" s="3" t="s">
        <v>12</v>
      </c>
    </row>
    <row r="423" spans="6:8" ht="11.25">
      <c r="F423" s="4" t="s">
        <v>13</v>
      </c>
      <c r="H423" s="3" t="s">
        <v>12</v>
      </c>
    </row>
    <row r="426" ht="11.25">
      <c r="B426" s="6" t="s">
        <v>14</v>
      </c>
    </row>
    <row r="427" spans="2:8" ht="11.25">
      <c r="B427" s="7" t="s">
        <v>15</v>
      </c>
      <c r="C427" s="8" t="s">
        <v>16</v>
      </c>
      <c r="D427" s="8" t="s">
        <v>17</v>
      </c>
      <c r="E427" s="27" t="s">
        <v>18</v>
      </c>
      <c r="F427" s="27"/>
      <c r="G427" s="22" t="s">
        <v>19</v>
      </c>
      <c r="H427" s="23"/>
    </row>
    <row r="428" spans="2:8" ht="11.25">
      <c r="B428" s="10" t="s">
        <v>20</v>
      </c>
      <c r="C428" s="11">
        <v>260526.27</v>
      </c>
      <c r="D428" s="11">
        <v>260526.27</v>
      </c>
      <c r="E428" s="28">
        <v>253407.83</v>
      </c>
      <c r="F428" s="28"/>
      <c r="G428" s="24">
        <f>K452+E457+E458+E459+E460+E461+E462+E463</f>
        <v>200803.59</v>
      </c>
      <c r="H428" s="25"/>
    </row>
    <row r="429" spans="7:12" ht="11.25">
      <c r="G429" s="13" t="s">
        <v>21</v>
      </c>
      <c r="H429" s="26">
        <v>7118.44</v>
      </c>
      <c r="I429" s="26"/>
      <c r="J429" s="26"/>
      <c r="K429" s="26"/>
      <c r="L429" s="14"/>
    </row>
    <row r="430" spans="7:11" ht="11.25">
      <c r="G430" s="13" t="s">
        <v>22</v>
      </c>
      <c r="H430" s="26">
        <v>300883.9</v>
      </c>
      <c r="I430" s="26"/>
      <c r="J430" s="26"/>
      <c r="K430" s="26"/>
    </row>
    <row r="432" spans="2:11" ht="11.25">
      <c r="B432" s="29" t="s">
        <v>20</v>
      </c>
      <c r="C432" s="29"/>
      <c r="D432" s="29"/>
      <c r="E432" s="29"/>
      <c r="F432" s="29"/>
      <c r="G432" s="29"/>
      <c r="H432" s="29"/>
      <c r="I432" s="29"/>
      <c r="J432" s="29"/>
      <c r="K432" s="9" t="s">
        <v>25</v>
      </c>
    </row>
    <row r="433" spans="2:11" ht="11.25">
      <c r="B433" s="31" t="s">
        <v>41</v>
      </c>
      <c r="C433" s="31"/>
      <c r="D433" s="31"/>
      <c r="E433" s="31"/>
      <c r="F433" s="31"/>
      <c r="G433" s="31"/>
      <c r="H433" s="31"/>
      <c r="I433" s="31"/>
      <c r="J433" s="31"/>
      <c r="K433" s="15">
        <v>7629</v>
      </c>
    </row>
    <row r="434" spans="2:11" ht="11.25">
      <c r="B434" s="32" t="s">
        <v>81</v>
      </c>
      <c r="C434" s="32"/>
      <c r="D434" s="32"/>
      <c r="E434" s="32"/>
      <c r="F434" s="32"/>
      <c r="G434" s="32"/>
      <c r="H434" s="32"/>
      <c r="I434" s="32"/>
      <c r="J434" s="32"/>
      <c r="K434" s="12">
        <v>1047</v>
      </c>
    </row>
    <row r="435" spans="2:11" ht="11.25">
      <c r="B435" s="32" t="s">
        <v>65</v>
      </c>
      <c r="C435" s="32"/>
      <c r="D435" s="32"/>
      <c r="E435" s="32"/>
      <c r="F435" s="32"/>
      <c r="G435" s="32"/>
      <c r="H435" s="32"/>
      <c r="I435" s="32"/>
      <c r="J435" s="32"/>
      <c r="K435" s="12">
        <v>1945</v>
      </c>
    </row>
    <row r="436" spans="2:11" ht="11.25">
      <c r="B436" s="32" t="s">
        <v>44</v>
      </c>
      <c r="C436" s="32"/>
      <c r="D436" s="32"/>
      <c r="E436" s="32"/>
      <c r="F436" s="32"/>
      <c r="G436" s="32"/>
      <c r="H436" s="32"/>
      <c r="I436" s="32"/>
      <c r="J436" s="32"/>
      <c r="K436" s="12">
        <v>617</v>
      </c>
    </row>
    <row r="437" spans="2:11" ht="11.25">
      <c r="B437" s="32" t="s">
        <v>45</v>
      </c>
      <c r="C437" s="32"/>
      <c r="D437" s="32"/>
      <c r="E437" s="32"/>
      <c r="F437" s="32"/>
      <c r="G437" s="32"/>
      <c r="H437" s="32"/>
      <c r="I437" s="32"/>
      <c r="J437" s="32"/>
      <c r="K437" s="12">
        <v>4020</v>
      </c>
    </row>
    <row r="438" spans="2:11" ht="11.25">
      <c r="B438" s="31" t="s">
        <v>46</v>
      </c>
      <c r="C438" s="31"/>
      <c r="D438" s="31"/>
      <c r="E438" s="31"/>
      <c r="F438" s="31"/>
      <c r="G438" s="31"/>
      <c r="H438" s="31"/>
      <c r="I438" s="31"/>
      <c r="J438" s="31"/>
      <c r="K438" s="15">
        <v>37373.06</v>
      </c>
    </row>
    <row r="439" spans="2:11" ht="11.25">
      <c r="B439" s="32" t="s">
        <v>47</v>
      </c>
      <c r="C439" s="32"/>
      <c r="D439" s="32"/>
      <c r="E439" s="32"/>
      <c r="F439" s="32"/>
      <c r="G439" s="32"/>
      <c r="H439" s="32"/>
      <c r="I439" s="32"/>
      <c r="J439" s="32"/>
      <c r="K439" s="12">
        <v>13139</v>
      </c>
    </row>
    <row r="440" spans="2:11" ht="11.25">
      <c r="B440" s="32" t="s">
        <v>49</v>
      </c>
      <c r="C440" s="32"/>
      <c r="D440" s="32"/>
      <c r="E440" s="32"/>
      <c r="F440" s="32"/>
      <c r="G440" s="32"/>
      <c r="H440" s="32"/>
      <c r="I440" s="32"/>
      <c r="J440" s="32"/>
      <c r="K440" s="12">
        <v>13105</v>
      </c>
    </row>
    <row r="441" spans="2:11" ht="11.25">
      <c r="B441" s="32" t="s">
        <v>50</v>
      </c>
      <c r="C441" s="32"/>
      <c r="D441" s="32"/>
      <c r="E441" s="32"/>
      <c r="F441" s="32"/>
      <c r="G441" s="32"/>
      <c r="H441" s="32"/>
      <c r="I441" s="32"/>
      <c r="J441" s="32"/>
      <c r="K441" s="12">
        <v>5883</v>
      </c>
    </row>
    <row r="442" spans="2:11" ht="11.25">
      <c r="B442" s="32" t="s">
        <v>51</v>
      </c>
      <c r="C442" s="32"/>
      <c r="D442" s="32"/>
      <c r="E442" s="32"/>
      <c r="F442" s="32"/>
      <c r="G442" s="32"/>
      <c r="H442" s="32"/>
      <c r="I442" s="32"/>
      <c r="J442" s="32"/>
      <c r="K442" s="12">
        <v>5246.06</v>
      </c>
    </row>
    <row r="443" spans="2:11" ht="11.25">
      <c r="B443" s="31" t="s">
        <v>52</v>
      </c>
      <c r="C443" s="31"/>
      <c r="D443" s="31"/>
      <c r="E443" s="31"/>
      <c r="F443" s="31"/>
      <c r="G443" s="31"/>
      <c r="H443" s="31"/>
      <c r="I443" s="31"/>
      <c r="J443" s="31"/>
      <c r="K443" s="15">
        <v>1672</v>
      </c>
    </row>
    <row r="444" spans="2:11" ht="11.25">
      <c r="B444" s="32" t="s">
        <v>53</v>
      </c>
      <c r="C444" s="32"/>
      <c r="D444" s="32"/>
      <c r="E444" s="32"/>
      <c r="F444" s="32"/>
      <c r="G444" s="32"/>
      <c r="H444" s="32"/>
      <c r="I444" s="32"/>
      <c r="J444" s="32"/>
      <c r="K444" s="12">
        <v>1672</v>
      </c>
    </row>
    <row r="445" spans="2:11" ht="11.25">
      <c r="B445" s="31" t="s">
        <v>54</v>
      </c>
      <c r="C445" s="31"/>
      <c r="D445" s="31"/>
      <c r="E445" s="31"/>
      <c r="F445" s="31"/>
      <c r="G445" s="31"/>
      <c r="H445" s="31"/>
      <c r="I445" s="31"/>
      <c r="J445" s="31"/>
      <c r="K445" s="15">
        <v>43317</v>
      </c>
    </row>
    <row r="446" spans="2:11" ht="11.25">
      <c r="B446" s="31" t="s">
        <v>55</v>
      </c>
      <c r="C446" s="31"/>
      <c r="D446" s="31"/>
      <c r="E446" s="31"/>
      <c r="F446" s="31"/>
      <c r="G446" s="31"/>
      <c r="H446" s="31"/>
      <c r="I446" s="31"/>
      <c r="J446" s="31"/>
      <c r="K446" s="15">
        <v>16201.08</v>
      </c>
    </row>
    <row r="447" spans="2:11" ht="11.25">
      <c r="B447" s="31" t="s">
        <v>56</v>
      </c>
      <c r="C447" s="31"/>
      <c r="D447" s="31"/>
      <c r="E447" s="31"/>
      <c r="F447" s="31"/>
      <c r="G447" s="31"/>
      <c r="H447" s="31"/>
      <c r="I447" s="31"/>
      <c r="J447" s="31"/>
      <c r="K447" s="15">
        <v>20598.52</v>
      </c>
    </row>
    <row r="448" spans="2:11" ht="11.25">
      <c r="B448" s="31" t="s">
        <v>57</v>
      </c>
      <c r="C448" s="31"/>
      <c r="D448" s="31"/>
      <c r="E448" s="31"/>
      <c r="F448" s="31"/>
      <c r="G448" s="31"/>
      <c r="H448" s="31"/>
      <c r="I448" s="31"/>
      <c r="J448" s="31"/>
      <c r="K448" s="15">
        <v>3857.4</v>
      </c>
    </row>
    <row r="449" spans="2:11" ht="11.25">
      <c r="B449" s="31" t="s">
        <v>73</v>
      </c>
      <c r="C449" s="31"/>
      <c r="D449" s="31"/>
      <c r="E449" s="31"/>
      <c r="F449" s="31"/>
      <c r="G449" s="31"/>
      <c r="H449" s="31"/>
      <c r="I449" s="31"/>
      <c r="J449" s="31"/>
      <c r="K449" s="15">
        <v>2660</v>
      </c>
    </row>
    <row r="450" spans="2:11" ht="11.25">
      <c r="B450" s="31" t="s">
        <v>58</v>
      </c>
      <c r="C450" s="31"/>
      <c r="D450" s="31"/>
      <c r="E450" s="31"/>
      <c r="F450" s="31"/>
      <c r="G450" s="31"/>
      <c r="H450" s="31"/>
      <c r="I450" s="31"/>
      <c r="J450" s="31"/>
      <c r="K450" s="15">
        <v>18978.41</v>
      </c>
    </row>
    <row r="451" spans="2:11" ht="11.25">
      <c r="B451" s="31" t="s">
        <v>59</v>
      </c>
      <c r="C451" s="31"/>
      <c r="D451" s="31"/>
      <c r="E451" s="31"/>
      <c r="F451" s="31"/>
      <c r="G451" s="31"/>
      <c r="H451" s="31"/>
      <c r="I451" s="31"/>
      <c r="J451" s="31"/>
      <c r="K451" s="15">
        <v>848.63</v>
      </c>
    </row>
    <row r="452" spans="10:11" ht="11.25">
      <c r="J452" s="13" t="s">
        <v>60</v>
      </c>
      <c r="K452" s="16">
        <v>109818.1</v>
      </c>
    </row>
    <row r="453" spans="2:6" ht="12.75">
      <c r="B453" s="33" t="s">
        <v>23</v>
      </c>
      <c r="C453" s="33"/>
      <c r="D453" s="33"/>
      <c r="E453" s="33"/>
      <c r="F453" s="33"/>
    </row>
    <row r="454" spans="2:10" ht="11.25">
      <c r="B454" s="29" t="s">
        <v>24</v>
      </c>
      <c r="C454" s="29"/>
      <c r="D454" s="29"/>
      <c r="E454" s="27" t="s">
        <v>25</v>
      </c>
      <c r="F454" s="27"/>
      <c r="I454" s="17"/>
      <c r="J454" s="17"/>
    </row>
    <row r="455" spans="2:6" ht="11.25">
      <c r="B455" s="31" t="s">
        <v>26</v>
      </c>
      <c r="C455" s="31"/>
      <c r="D455" s="31"/>
      <c r="E455" s="34">
        <v>260526.27</v>
      </c>
      <c r="F455" s="34"/>
    </row>
    <row r="456" spans="2:6" ht="11.25">
      <c r="B456" s="31" t="s">
        <v>27</v>
      </c>
      <c r="C456" s="31"/>
      <c r="D456" s="31"/>
      <c r="E456" s="34"/>
      <c r="F456" s="34"/>
    </row>
    <row r="457" spans="2:6" ht="11.25">
      <c r="B457" s="32" t="s">
        <v>28</v>
      </c>
      <c r="C457" s="32"/>
      <c r="D457" s="32"/>
      <c r="E457" s="28">
        <v>47327.26</v>
      </c>
      <c r="F457" s="28"/>
    </row>
    <row r="458" spans="2:6" ht="11.25">
      <c r="B458" s="32" t="s">
        <v>30</v>
      </c>
      <c r="C458" s="32"/>
      <c r="D458" s="32"/>
      <c r="E458" s="28">
        <v>1465.81</v>
      </c>
      <c r="F458" s="28"/>
    </row>
    <row r="459" spans="2:6" ht="11.25">
      <c r="B459" s="32" t="s">
        <v>31</v>
      </c>
      <c r="C459" s="32"/>
      <c r="D459" s="32"/>
      <c r="E459" s="28">
        <v>1851.55</v>
      </c>
      <c r="F459" s="28"/>
    </row>
    <row r="460" spans="2:6" ht="11.25">
      <c r="B460" s="31" t="s">
        <v>32</v>
      </c>
      <c r="C460" s="31"/>
      <c r="D460" s="31"/>
      <c r="E460" s="34">
        <v>38574</v>
      </c>
      <c r="F460" s="34"/>
    </row>
    <row r="461" spans="2:6" ht="11.25">
      <c r="B461" s="31" t="s">
        <v>33</v>
      </c>
      <c r="C461" s="31"/>
      <c r="D461" s="31"/>
      <c r="E461" s="34">
        <v>673.09</v>
      </c>
      <c r="F461" s="34"/>
    </row>
    <row r="462" spans="2:6" ht="11.25">
      <c r="B462" s="31" t="s">
        <v>34</v>
      </c>
      <c r="C462" s="31"/>
      <c r="D462" s="31"/>
      <c r="E462" s="34">
        <v>1078.26</v>
      </c>
      <c r="F462" s="34"/>
    </row>
    <row r="463" spans="2:6" ht="11.25" customHeight="1">
      <c r="B463" s="31" t="s">
        <v>35</v>
      </c>
      <c r="C463" s="31"/>
      <c r="D463" s="31"/>
      <c r="E463" s="34">
        <v>15.52</v>
      </c>
      <c r="F463" s="34"/>
    </row>
    <row r="464" ht="11.25" customHeight="1"/>
    <row r="465" spans="2:11" ht="12.75">
      <c r="B465" s="21" t="s">
        <v>0</v>
      </c>
      <c r="C465" s="21"/>
      <c r="D465" s="21"/>
      <c r="E465" s="21"/>
      <c r="F465" s="21"/>
      <c r="G465" s="21"/>
      <c r="H465" s="21"/>
      <c r="I465" s="21"/>
      <c r="J465" s="21"/>
      <c r="K465" s="21"/>
    </row>
    <row r="466" spans="2:11" ht="12.75">
      <c r="B466" s="21" t="s">
        <v>1</v>
      </c>
      <c r="C466" s="21"/>
      <c r="D466" s="21"/>
      <c r="E466" s="21"/>
      <c r="F466" s="21"/>
      <c r="G466" s="21"/>
      <c r="H466" s="21"/>
      <c r="I466" s="21"/>
      <c r="J466" s="21"/>
      <c r="K466" s="21"/>
    </row>
    <row r="467" spans="2:11" ht="12.75">
      <c r="B467" s="21" t="s">
        <v>2</v>
      </c>
      <c r="C467" s="21"/>
      <c r="D467" s="21"/>
      <c r="E467" s="21"/>
      <c r="F467" s="21"/>
      <c r="G467" s="21"/>
      <c r="H467" s="21"/>
      <c r="I467" s="21"/>
      <c r="J467" s="21"/>
      <c r="K467" s="21"/>
    </row>
    <row r="469" spans="2:8" ht="11.25">
      <c r="B469" s="30" t="s">
        <v>116</v>
      </c>
      <c r="C469" s="30"/>
      <c r="D469" s="30"/>
      <c r="E469" s="30"/>
      <c r="F469" s="4" t="s">
        <v>3</v>
      </c>
      <c r="H469" s="3" t="s">
        <v>37</v>
      </c>
    </row>
    <row r="470" spans="2:8" ht="11.25">
      <c r="B470" s="30" t="s">
        <v>4</v>
      </c>
      <c r="C470" s="30"/>
      <c r="D470" s="30"/>
      <c r="E470" s="30"/>
      <c r="F470" s="4" t="s">
        <v>5</v>
      </c>
      <c r="H470" s="5">
        <v>2</v>
      </c>
    </row>
    <row r="471" spans="2:8" ht="11.25">
      <c r="B471" s="30" t="s">
        <v>6</v>
      </c>
      <c r="C471" s="30"/>
      <c r="D471" s="30"/>
      <c r="E471" s="30"/>
      <c r="F471" s="4" t="s">
        <v>7</v>
      </c>
      <c r="H471" s="5">
        <v>2</v>
      </c>
    </row>
    <row r="472" spans="6:8" ht="11.25">
      <c r="F472" s="4" t="s">
        <v>8</v>
      </c>
      <c r="H472" s="5">
        <v>16</v>
      </c>
    </row>
    <row r="473" spans="6:8" ht="11.25">
      <c r="F473" s="4" t="s">
        <v>9</v>
      </c>
      <c r="H473" s="3" t="s">
        <v>117</v>
      </c>
    </row>
    <row r="474" spans="6:8" ht="11.25">
      <c r="F474" s="4" t="s">
        <v>10</v>
      </c>
      <c r="H474" s="3" t="s">
        <v>39</v>
      </c>
    </row>
    <row r="475" spans="6:8" ht="11.25">
      <c r="F475" s="4" t="s">
        <v>11</v>
      </c>
      <c r="H475" s="3" t="s">
        <v>12</v>
      </c>
    </row>
    <row r="476" spans="6:8" ht="11.25">
      <c r="F476" s="4" t="s">
        <v>13</v>
      </c>
      <c r="H476" s="3" t="s">
        <v>12</v>
      </c>
    </row>
    <row r="479" ht="11.25">
      <c r="B479" s="6" t="s">
        <v>14</v>
      </c>
    </row>
    <row r="480" spans="2:8" ht="11.25">
      <c r="B480" s="7" t="s">
        <v>15</v>
      </c>
      <c r="C480" s="8" t="s">
        <v>16</v>
      </c>
      <c r="D480" s="8" t="s">
        <v>17</v>
      </c>
      <c r="E480" s="27" t="s">
        <v>18</v>
      </c>
      <c r="F480" s="27"/>
      <c r="G480" s="22" t="s">
        <v>19</v>
      </c>
      <c r="H480" s="23"/>
    </row>
    <row r="481" spans="2:8" ht="11.25">
      <c r="B481" s="10" t="s">
        <v>20</v>
      </c>
      <c r="C481" s="11">
        <v>258222.86</v>
      </c>
      <c r="D481" s="11">
        <v>258222.86</v>
      </c>
      <c r="E481" s="28">
        <v>198749.43</v>
      </c>
      <c r="F481" s="28"/>
      <c r="G481" s="24">
        <f>K503+E508+E509+E510+E511+E512+E513+E514</f>
        <v>260552.18999999997</v>
      </c>
      <c r="H481" s="25"/>
    </row>
    <row r="482" spans="7:12" ht="11.25">
      <c r="G482" s="13" t="s">
        <v>21</v>
      </c>
      <c r="H482" s="26">
        <v>59473.43</v>
      </c>
      <c r="I482" s="26"/>
      <c r="J482" s="26"/>
      <c r="K482" s="26"/>
      <c r="L482" s="14"/>
    </row>
    <row r="483" spans="7:11" ht="11.25">
      <c r="G483" s="13" t="s">
        <v>22</v>
      </c>
      <c r="H483" s="26">
        <v>409897.04</v>
      </c>
      <c r="I483" s="26"/>
      <c r="J483" s="26"/>
      <c r="K483" s="26"/>
    </row>
    <row r="485" spans="2:11" ht="11.25">
      <c r="B485" s="29" t="s">
        <v>20</v>
      </c>
      <c r="C485" s="29"/>
      <c r="D485" s="29"/>
      <c r="E485" s="29"/>
      <c r="F485" s="29"/>
      <c r="G485" s="29"/>
      <c r="H485" s="29"/>
      <c r="I485" s="29"/>
      <c r="J485" s="29"/>
      <c r="K485" s="9" t="s">
        <v>25</v>
      </c>
    </row>
    <row r="486" spans="2:11" ht="11.25">
      <c r="B486" s="31" t="s">
        <v>41</v>
      </c>
      <c r="C486" s="31"/>
      <c r="D486" s="31"/>
      <c r="E486" s="31"/>
      <c r="F486" s="31"/>
      <c r="G486" s="31"/>
      <c r="H486" s="31"/>
      <c r="I486" s="31"/>
      <c r="J486" s="31"/>
      <c r="K486" s="15">
        <v>25959</v>
      </c>
    </row>
    <row r="487" spans="2:11" ht="11.25">
      <c r="B487" s="32" t="s">
        <v>65</v>
      </c>
      <c r="C487" s="32"/>
      <c r="D487" s="32"/>
      <c r="E487" s="32"/>
      <c r="F487" s="32"/>
      <c r="G487" s="32"/>
      <c r="H487" s="32"/>
      <c r="I487" s="32"/>
      <c r="J487" s="32"/>
      <c r="K487" s="12">
        <v>22418</v>
      </c>
    </row>
    <row r="488" spans="2:11" ht="11.25">
      <c r="B488" s="32" t="s">
        <v>44</v>
      </c>
      <c r="C488" s="32"/>
      <c r="D488" s="32"/>
      <c r="E488" s="32"/>
      <c r="F488" s="32"/>
      <c r="G488" s="32"/>
      <c r="H488" s="32"/>
      <c r="I488" s="32"/>
      <c r="J488" s="32"/>
      <c r="K488" s="12">
        <v>596</v>
      </c>
    </row>
    <row r="489" spans="2:11" ht="11.25">
      <c r="B489" s="32" t="s">
        <v>45</v>
      </c>
      <c r="C489" s="32"/>
      <c r="D489" s="32"/>
      <c r="E489" s="32"/>
      <c r="F489" s="32"/>
      <c r="G489" s="32"/>
      <c r="H489" s="32"/>
      <c r="I489" s="32"/>
      <c r="J489" s="32"/>
      <c r="K489" s="12">
        <v>2945</v>
      </c>
    </row>
    <row r="490" spans="2:11" ht="11.25">
      <c r="B490" s="31" t="s">
        <v>46</v>
      </c>
      <c r="C490" s="31"/>
      <c r="D490" s="31"/>
      <c r="E490" s="31"/>
      <c r="F490" s="31"/>
      <c r="G490" s="31"/>
      <c r="H490" s="31"/>
      <c r="I490" s="31"/>
      <c r="J490" s="31"/>
      <c r="K490" s="15">
        <v>18525.1</v>
      </c>
    </row>
    <row r="491" spans="2:11" ht="11.25">
      <c r="B491" s="32" t="s">
        <v>47</v>
      </c>
      <c r="C491" s="32"/>
      <c r="D491" s="32"/>
      <c r="E491" s="32"/>
      <c r="F491" s="32"/>
      <c r="G491" s="32"/>
      <c r="H491" s="32"/>
      <c r="I491" s="32"/>
      <c r="J491" s="32"/>
      <c r="K491" s="12">
        <v>995</v>
      </c>
    </row>
    <row r="492" spans="2:11" ht="11.25">
      <c r="B492" s="32" t="s">
        <v>49</v>
      </c>
      <c r="C492" s="32"/>
      <c r="D492" s="32"/>
      <c r="E492" s="32"/>
      <c r="F492" s="32"/>
      <c r="G492" s="32"/>
      <c r="H492" s="32"/>
      <c r="I492" s="32"/>
      <c r="J492" s="32"/>
      <c r="K492" s="12">
        <v>6073</v>
      </c>
    </row>
    <row r="493" spans="2:11" ht="11.25">
      <c r="B493" s="32" t="s">
        <v>50</v>
      </c>
      <c r="C493" s="32"/>
      <c r="D493" s="32"/>
      <c r="E493" s="32"/>
      <c r="F493" s="32"/>
      <c r="G493" s="32"/>
      <c r="H493" s="32"/>
      <c r="I493" s="32"/>
      <c r="J493" s="32"/>
      <c r="K493" s="12">
        <v>5883</v>
      </c>
    </row>
    <row r="494" spans="2:11" ht="11.25">
      <c r="B494" s="32" t="s">
        <v>51</v>
      </c>
      <c r="C494" s="32"/>
      <c r="D494" s="32"/>
      <c r="E494" s="32"/>
      <c r="F494" s="32"/>
      <c r="G494" s="32"/>
      <c r="H494" s="32"/>
      <c r="I494" s="32"/>
      <c r="J494" s="32"/>
      <c r="K494" s="12">
        <v>5574.1</v>
      </c>
    </row>
    <row r="495" spans="2:11" ht="11.25">
      <c r="B495" s="31" t="s">
        <v>52</v>
      </c>
      <c r="C495" s="31"/>
      <c r="D495" s="31"/>
      <c r="E495" s="31"/>
      <c r="F495" s="31"/>
      <c r="G495" s="31"/>
      <c r="H495" s="31"/>
      <c r="I495" s="31"/>
      <c r="J495" s="31"/>
      <c r="K495" s="15">
        <v>5341</v>
      </c>
    </row>
    <row r="496" spans="2:11" ht="11.25">
      <c r="B496" s="32" t="s">
        <v>53</v>
      </c>
      <c r="C496" s="32"/>
      <c r="D496" s="32"/>
      <c r="E496" s="32"/>
      <c r="F496" s="32"/>
      <c r="G496" s="32"/>
      <c r="H496" s="32"/>
      <c r="I496" s="32"/>
      <c r="J496" s="32"/>
      <c r="K496" s="12">
        <v>5341</v>
      </c>
    </row>
    <row r="497" spans="2:11" ht="11.25">
      <c r="B497" s="31" t="s">
        <v>54</v>
      </c>
      <c r="C497" s="31"/>
      <c r="D497" s="31"/>
      <c r="E497" s="31"/>
      <c r="F497" s="31"/>
      <c r="G497" s="31"/>
      <c r="H497" s="31"/>
      <c r="I497" s="31"/>
      <c r="J497" s="31"/>
      <c r="K497" s="15">
        <v>43199.24</v>
      </c>
    </row>
    <row r="498" spans="2:11" ht="11.25">
      <c r="B498" s="31" t="s">
        <v>55</v>
      </c>
      <c r="C498" s="31"/>
      <c r="D498" s="31"/>
      <c r="E498" s="31"/>
      <c r="F498" s="31"/>
      <c r="G498" s="31"/>
      <c r="H498" s="31"/>
      <c r="I498" s="31"/>
      <c r="J498" s="31"/>
      <c r="K498" s="15">
        <v>17214.12</v>
      </c>
    </row>
    <row r="499" spans="2:11" ht="11.25">
      <c r="B499" s="31" t="s">
        <v>56</v>
      </c>
      <c r="C499" s="31"/>
      <c r="D499" s="31"/>
      <c r="E499" s="31"/>
      <c r="F499" s="31"/>
      <c r="G499" s="31"/>
      <c r="H499" s="31"/>
      <c r="I499" s="31"/>
      <c r="J499" s="31"/>
      <c r="K499" s="15">
        <v>21886.52</v>
      </c>
    </row>
    <row r="500" spans="2:11" ht="11.25">
      <c r="B500" s="31" t="s">
        <v>57</v>
      </c>
      <c r="C500" s="31"/>
      <c r="D500" s="31"/>
      <c r="E500" s="31"/>
      <c r="F500" s="31"/>
      <c r="G500" s="31"/>
      <c r="H500" s="31"/>
      <c r="I500" s="31"/>
      <c r="J500" s="31"/>
      <c r="K500" s="15">
        <v>4098.6</v>
      </c>
    </row>
    <row r="501" spans="2:11" ht="11.25">
      <c r="B501" s="31" t="s">
        <v>58</v>
      </c>
      <c r="C501" s="31"/>
      <c r="D501" s="31"/>
      <c r="E501" s="31"/>
      <c r="F501" s="31"/>
      <c r="G501" s="31"/>
      <c r="H501" s="31"/>
      <c r="I501" s="31"/>
      <c r="J501" s="31"/>
      <c r="K501" s="15">
        <v>20165.11</v>
      </c>
    </row>
    <row r="502" spans="2:11" ht="11.25">
      <c r="B502" s="31" t="s">
        <v>59</v>
      </c>
      <c r="C502" s="31"/>
      <c r="D502" s="31"/>
      <c r="E502" s="31"/>
      <c r="F502" s="31"/>
      <c r="G502" s="31"/>
      <c r="H502" s="31"/>
      <c r="I502" s="31"/>
      <c r="J502" s="31"/>
      <c r="K502" s="15">
        <v>901.69</v>
      </c>
    </row>
    <row r="503" spans="10:11" ht="11.25">
      <c r="J503" s="13" t="s">
        <v>60</v>
      </c>
      <c r="K503" s="16">
        <v>114091.14</v>
      </c>
    </row>
    <row r="504" spans="2:6" ht="12.75">
      <c r="B504" s="33" t="s">
        <v>23</v>
      </c>
      <c r="C504" s="33"/>
      <c r="D504" s="33"/>
      <c r="E504" s="33"/>
      <c r="F504" s="33"/>
    </row>
    <row r="505" spans="2:10" ht="11.25">
      <c r="B505" s="29" t="s">
        <v>24</v>
      </c>
      <c r="C505" s="29"/>
      <c r="D505" s="29"/>
      <c r="E505" s="27"/>
      <c r="F505" s="27"/>
      <c r="I505" s="17"/>
      <c r="J505" s="17"/>
    </row>
    <row r="506" spans="2:6" ht="11.25">
      <c r="B506" s="31" t="s">
        <v>26</v>
      </c>
      <c r="C506" s="31"/>
      <c r="D506" s="31"/>
      <c r="E506" s="34">
        <v>258222.86</v>
      </c>
      <c r="F506" s="34"/>
    </row>
    <row r="507" spans="2:6" ht="11.25">
      <c r="B507" s="31" t="s">
        <v>27</v>
      </c>
      <c r="C507" s="31"/>
      <c r="D507" s="31"/>
      <c r="E507" s="34"/>
      <c r="F507" s="34"/>
    </row>
    <row r="508" spans="2:6" ht="11.25">
      <c r="B508" s="32" t="s">
        <v>28</v>
      </c>
      <c r="C508" s="32"/>
      <c r="D508" s="32"/>
      <c r="E508" s="28">
        <v>49845.38</v>
      </c>
      <c r="F508" s="28"/>
    </row>
    <row r="509" spans="2:6" ht="11.25">
      <c r="B509" s="32" t="s">
        <v>30</v>
      </c>
      <c r="C509" s="32"/>
      <c r="D509" s="32"/>
      <c r="E509" s="28">
        <v>1557.47</v>
      </c>
      <c r="F509" s="28"/>
    </row>
    <row r="510" spans="2:6" ht="11.25">
      <c r="B510" s="32" t="s">
        <v>31</v>
      </c>
      <c r="C510" s="32"/>
      <c r="D510" s="32"/>
      <c r="E510" s="28">
        <v>1967.33</v>
      </c>
      <c r="F510" s="28"/>
    </row>
    <row r="511" spans="2:6" ht="11.25">
      <c r="B511" s="31" t="s">
        <v>32</v>
      </c>
      <c r="C511" s="31"/>
      <c r="D511" s="31"/>
      <c r="E511" s="34">
        <v>40986</v>
      </c>
      <c r="F511" s="34"/>
    </row>
    <row r="512" spans="2:6" ht="11.25">
      <c r="B512" s="31" t="s">
        <v>33</v>
      </c>
      <c r="C512" s="31"/>
      <c r="D512" s="31"/>
      <c r="E512" s="34">
        <v>646.41</v>
      </c>
      <c r="F512" s="34"/>
    </row>
    <row r="513" spans="2:6" ht="11.25">
      <c r="B513" s="31" t="s">
        <v>34</v>
      </c>
      <c r="C513" s="31"/>
      <c r="D513" s="31"/>
      <c r="E513" s="34">
        <v>1035.74</v>
      </c>
      <c r="F513" s="34"/>
    </row>
    <row r="514" spans="2:6" ht="11.25" customHeight="1">
      <c r="B514" s="31" t="s">
        <v>35</v>
      </c>
      <c r="C514" s="31"/>
      <c r="D514" s="31"/>
      <c r="E514" s="34">
        <v>50422.72</v>
      </c>
      <c r="F514" s="34"/>
    </row>
    <row r="515" ht="11.25" customHeight="1"/>
    <row r="516" spans="2:11" ht="12.75">
      <c r="B516" s="21" t="s">
        <v>0</v>
      </c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2:11" ht="12.75">
      <c r="B517" s="21" t="s">
        <v>1</v>
      </c>
      <c r="C517" s="21"/>
      <c r="D517" s="21"/>
      <c r="E517" s="21"/>
      <c r="F517" s="21"/>
      <c r="G517" s="21"/>
      <c r="H517" s="21"/>
      <c r="I517" s="21"/>
      <c r="J517" s="21"/>
      <c r="K517" s="21"/>
    </row>
    <row r="518" spans="2:11" ht="12.75">
      <c r="B518" s="21" t="s">
        <v>2</v>
      </c>
      <c r="C518" s="21"/>
      <c r="D518" s="21"/>
      <c r="E518" s="21"/>
      <c r="F518" s="21"/>
      <c r="G518" s="21"/>
      <c r="H518" s="21"/>
      <c r="I518" s="21"/>
      <c r="J518" s="21"/>
      <c r="K518" s="21"/>
    </row>
    <row r="520" spans="2:8" ht="11.25">
      <c r="B520" s="30" t="s">
        <v>118</v>
      </c>
      <c r="C520" s="30"/>
      <c r="D520" s="30"/>
      <c r="E520" s="30"/>
      <c r="F520" s="4" t="s">
        <v>3</v>
      </c>
      <c r="H520" s="3" t="s">
        <v>37</v>
      </c>
    </row>
    <row r="521" spans="2:8" ht="11.25">
      <c r="B521" s="30" t="s">
        <v>4</v>
      </c>
      <c r="C521" s="30"/>
      <c r="D521" s="30"/>
      <c r="E521" s="30"/>
      <c r="F521" s="4" t="s">
        <v>5</v>
      </c>
      <c r="H521" s="5">
        <v>2</v>
      </c>
    </row>
    <row r="522" spans="2:8" ht="11.25">
      <c r="B522" s="30" t="s">
        <v>6</v>
      </c>
      <c r="C522" s="30"/>
      <c r="D522" s="30"/>
      <c r="E522" s="30"/>
      <c r="F522" s="4" t="s">
        <v>7</v>
      </c>
      <c r="H522" s="5">
        <v>2</v>
      </c>
    </row>
    <row r="523" spans="6:8" ht="11.25">
      <c r="F523" s="4" t="s">
        <v>8</v>
      </c>
      <c r="H523" s="5">
        <v>16</v>
      </c>
    </row>
    <row r="524" spans="6:8" ht="11.25">
      <c r="F524" s="4" t="s">
        <v>9</v>
      </c>
      <c r="H524" s="3" t="s">
        <v>119</v>
      </c>
    </row>
    <row r="525" spans="6:8" ht="11.25">
      <c r="F525" s="4" t="s">
        <v>10</v>
      </c>
      <c r="H525" s="3" t="s">
        <v>39</v>
      </c>
    </row>
    <row r="526" spans="6:8" ht="11.25">
      <c r="F526" s="4" t="s">
        <v>11</v>
      </c>
      <c r="H526" s="3" t="s">
        <v>12</v>
      </c>
    </row>
    <row r="527" spans="6:8" ht="11.25">
      <c r="F527" s="4" t="s">
        <v>13</v>
      </c>
      <c r="H527" s="3" t="s">
        <v>12</v>
      </c>
    </row>
    <row r="530" ht="11.25">
      <c r="B530" s="6" t="s">
        <v>14</v>
      </c>
    </row>
    <row r="531" spans="2:8" ht="11.25">
      <c r="B531" s="7" t="s">
        <v>15</v>
      </c>
      <c r="C531" s="8" t="s">
        <v>16</v>
      </c>
      <c r="D531" s="8" t="s">
        <v>17</v>
      </c>
      <c r="E531" s="27" t="s">
        <v>18</v>
      </c>
      <c r="F531" s="27"/>
      <c r="G531" s="22" t="s">
        <v>19</v>
      </c>
      <c r="H531" s="23"/>
    </row>
    <row r="532" spans="2:8" ht="11.25">
      <c r="B532" s="10" t="s">
        <v>20</v>
      </c>
      <c r="C532" s="11">
        <v>261366.74</v>
      </c>
      <c r="D532" s="11">
        <v>261366.74</v>
      </c>
      <c r="E532" s="28">
        <v>189003.55</v>
      </c>
      <c r="F532" s="28"/>
      <c r="G532" s="24">
        <f>K551+E556+E557+E558+E559+E560+E561+E562</f>
        <v>173736.12</v>
      </c>
      <c r="H532" s="25"/>
    </row>
    <row r="533" spans="7:12" ht="11.25">
      <c r="G533" s="13" t="s">
        <v>21</v>
      </c>
      <c r="H533" s="26">
        <v>72363.19</v>
      </c>
      <c r="I533" s="26"/>
      <c r="J533" s="26"/>
      <c r="K533" s="26"/>
      <c r="L533" s="14"/>
    </row>
    <row r="534" spans="7:11" ht="11.25">
      <c r="G534" s="13" t="s">
        <v>22</v>
      </c>
      <c r="H534" s="26">
        <v>523485.84</v>
      </c>
      <c r="I534" s="26"/>
      <c r="J534" s="26"/>
      <c r="K534" s="26"/>
    </row>
    <row r="536" spans="2:11" ht="11.25">
      <c r="B536" s="29" t="s">
        <v>20</v>
      </c>
      <c r="C536" s="29"/>
      <c r="D536" s="29"/>
      <c r="E536" s="29"/>
      <c r="F536" s="29"/>
      <c r="G536" s="29"/>
      <c r="H536" s="29"/>
      <c r="I536" s="29"/>
      <c r="J536" s="29"/>
      <c r="K536" s="9" t="s">
        <v>25</v>
      </c>
    </row>
    <row r="537" spans="2:11" ht="11.25">
      <c r="B537" s="31" t="s">
        <v>41</v>
      </c>
      <c r="C537" s="31"/>
      <c r="D537" s="31"/>
      <c r="E537" s="31"/>
      <c r="F537" s="31"/>
      <c r="G537" s="31"/>
      <c r="H537" s="31"/>
      <c r="I537" s="31"/>
      <c r="J537" s="31"/>
      <c r="K537" s="15">
        <v>3553</v>
      </c>
    </row>
    <row r="538" spans="2:11" ht="11.25">
      <c r="B538" s="32" t="s">
        <v>44</v>
      </c>
      <c r="C538" s="32"/>
      <c r="D538" s="32"/>
      <c r="E538" s="32"/>
      <c r="F538" s="32"/>
      <c r="G538" s="32"/>
      <c r="H538" s="32"/>
      <c r="I538" s="32"/>
      <c r="J538" s="32"/>
      <c r="K538" s="12">
        <v>608</v>
      </c>
    </row>
    <row r="539" spans="2:11" ht="11.25">
      <c r="B539" s="32" t="s">
        <v>45</v>
      </c>
      <c r="C539" s="32"/>
      <c r="D539" s="32"/>
      <c r="E539" s="32"/>
      <c r="F539" s="32"/>
      <c r="G539" s="32"/>
      <c r="H539" s="32"/>
      <c r="I539" s="32"/>
      <c r="J539" s="32"/>
      <c r="K539" s="12">
        <v>2945</v>
      </c>
    </row>
    <row r="540" spans="2:11" ht="11.25">
      <c r="B540" s="31" t="s">
        <v>46</v>
      </c>
      <c r="C540" s="31"/>
      <c r="D540" s="31"/>
      <c r="E540" s="31"/>
      <c r="F540" s="31"/>
      <c r="G540" s="31"/>
      <c r="H540" s="31"/>
      <c r="I540" s="31"/>
      <c r="J540" s="31"/>
      <c r="K540" s="15">
        <v>14574.38</v>
      </c>
    </row>
    <row r="541" spans="2:11" ht="11.25">
      <c r="B541" s="32" t="s">
        <v>47</v>
      </c>
      <c r="C541" s="32"/>
      <c r="D541" s="32"/>
      <c r="E541" s="32"/>
      <c r="F541" s="32"/>
      <c r="G541" s="32"/>
      <c r="H541" s="32"/>
      <c r="I541" s="32"/>
      <c r="J541" s="32"/>
      <c r="K541" s="12">
        <v>995</v>
      </c>
    </row>
    <row r="542" spans="2:11" ht="11.25">
      <c r="B542" s="32" t="s">
        <v>49</v>
      </c>
      <c r="C542" s="32"/>
      <c r="D542" s="32"/>
      <c r="E542" s="32"/>
      <c r="F542" s="32"/>
      <c r="G542" s="32"/>
      <c r="H542" s="32"/>
      <c r="I542" s="32"/>
      <c r="J542" s="32"/>
      <c r="K542" s="12">
        <v>2057</v>
      </c>
    </row>
    <row r="543" spans="2:11" ht="11.25">
      <c r="B543" s="32" t="s">
        <v>50</v>
      </c>
      <c r="C543" s="32"/>
      <c r="D543" s="32"/>
      <c r="E543" s="32"/>
      <c r="F543" s="32"/>
      <c r="G543" s="32"/>
      <c r="H543" s="32"/>
      <c r="I543" s="32"/>
      <c r="J543" s="32"/>
      <c r="K543" s="12">
        <v>5883</v>
      </c>
    </row>
    <row r="544" spans="2:11" ht="11.25">
      <c r="B544" s="32" t="s">
        <v>51</v>
      </c>
      <c r="C544" s="32"/>
      <c r="D544" s="32"/>
      <c r="E544" s="32"/>
      <c r="F544" s="32"/>
      <c r="G544" s="32"/>
      <c r="H544" s="32"/>
      <c r="I544" s="32"/>
      <c r="J544" s="32"/>
      <c r="K544" s="12">
        <v>5639.38</v>
      </c>
    </row>
    <row r="545" spans="2:11" ht="11.25">
      <c r="B545" s="31" t="s">
        <v>54</v>
      </c>
      <c r="C545" s="31"/>
      <c r="D545" s="31"/>
      <c r="E545" s="31"/>
      <c r="F545" s="31"/>
      <c r="G545" s="31"/>
      <c r="H545" s="31"/>
      <c r="I545" s="31"/>
      <c r="J545" s="31"/>
      <c r="K545" s="15">
        <v>43705.16</v>
      </c>
    </row>
    <row r="546" spans="2:11" ht="11.25">
      <c r="B546" s="31" t="s">
        <v>55</v>
      </c>
      <c r="C546" s="31"/>
      <c r="D546" s="31"/>
      <c r="E546" s="31"/>
      <c r="F546" s="31"/>
      <c r="G546" s="31"/>
      <c r="H546" s="31"/>
      <c r="I546" s="31"/>
      <c r="J546" s="31"/>
      <c r="K546" s="15">
        <v>17415.72</v>
      </c>
    </row>
    <row r="547" spans="2:11" ht="11.25">
      <c r="B547" s="31" t="s">
        <v>56</v>
      </c>
      <c r="C547" s="31"/>
      <c r="D547" s="31"/>
      <c r="E547" s="31"/>
      <c r="F547" s="31"/>
      <c r="G547" s="31"/>
      <c r="H547" s="31"/>
      <c r="I547" s="31"/>
      <c r="J547" s="31"/>
      <c r="K547" s="15">
        <v>22142.84</v>
      </c>
    </row>
    <row r="548" spans="2:11" ht="11.25">
      <c r="B548" s="31" t="s">
        <v>57</v>
      </c>
      <c r="C548" s="31"/>
      <c r="D548" s="31"/>
      <c r="E548" s="31"/>
      <c r="F548" s="31"/>
      <c r="G548" s="31"/>
      <c r="H548" s="31"/>
      <c r="I548" s="31"/>
      <c r="J548" s="31"/>
      <c r="K548" s="15">
        <v>4146.6</v>
      </c>
    </row>
    <row r="549" spans="2:11" ht="11.25">
      <c r="B549" s="31" t="s">
        <v>58</v>
      </c>
      <c r="C549" s="31"/>
      <c r="D549" s="31"/>
      <c r="E549" s="31"/>
      <c r="F549" s="31"/>
      <c r="G549" s="31"/>
      <c r="H549" s="31"/>
      <c r="I549" s="31"/>
      <c r="J549" s="31"/>
      <c r="K549" s="15">
        <v>20401.27</v>
      </c>
    </row>
    <row r="550" spans="2:11" ht="11.25">
      <c r="B550" s="31" t="s">
        <v>59</v>
      </c>
      <c r="C550" s="31"/>
      <c r="D550" s="31"/>
      <c r="E550" s="31"/>
      <c r="F550" s="31"/>
      <c r="G550" s="31"/>
      <c r="H550" s="31"/>
      <c r="I550" s="31"/>
      <c r="J550" s="31"/>
      <c r="K550" s="15">
        <v>912.25</v>
      </c>
    </row>
    <row r="551" spans="10:11" ht="11.25">
      <c r="J551" s="13" t="s">
        <v>60</v>
      </c>
      <c r="K551" s="16">
        <v>83146.06</v>
      </c>
    </row>
    <row r="552" spans="2:6" ht="12.75">
      <c r="B552" s="33" t="s">
        <v>23</v>
      </c>
      <c r="C552" s="33"/>
      <c r="D552" s="33"/>
      <c r="E552" s="33"/>
      <c r="F552" s="33"/>
    </row>
    <row r="553" spans="2:10" ht="11.25">
      <c r="B553" s="29" t="s">
        <v>24</v>
      </c>
      <c r="C553" s="29"/>
      <c r="D553" s="29"/>
      <c r="E553" s="27" t="s">
        <v>25</v>
      </c>
      <c r="F553" s="27"/>
      <c r="I553" s="17"/>
      <c r="J553" s="17"/>
    </row>
    <row r="554" spans="2:6" ht="11.25">
      <c r="B554" s="31" t="s">
        <v>26</v>
      </c>
      <c r="C554" s="31"/>
      <c r="D554" s="31"/>
      <c r="E554" s="34">
        <v>261366.74</v>
      </c>
      <c r="F554" s="34"/>
    </row>
    <row r="555" spans="2:6" ht="11.25">
      <c r="B555" s="31" t="s">
        <v>27</v>
      </c>
      <c r="C555" s="31"/>
      <c r="D555" s="31"/>
      <c r="E555" s="34"/>
      <c r="F555" s="34"/>
    </row>
    <row r="556" spans="2:6" ht="11.25">
      <c r="B556" s="32" t="s">
        <v>28</v>
      </c>
      <c r="C556" s="32"/>
      <c r="D556" s="32"/>
      <c r="E556" s="28">
        <v>43290.5</v>
      </c>
      <c r="F556" s="28"/>
    </row>
    <row r="557" spans="2:6" ht="11.25">
      <c r="B557" s="32" t="s">
        <v>30</v>
      </c>
      <c r="C557" s="32"/>
      <c r="D557" s="32"/>
      <c r="E557" s="28">
        <v>1575.71</v>
      </c>
      <c r="F557" s="28"/>
    </row>
    <row r="558" spans="2:6" ht="11.25">
      <c r="B558" s="32" t="s">
        <v>31</v>
      </c>
      <c r="C558" s="32"/>
      <c r="D558" s="32"/>
      <c r="E558" s="28">
        <v>1990.37</v>
      </c>
      <c r="F558" s="28"/>
    </row>
    <row r="559" spans="2:6" ht="11.25">
      <c r="B559" s="31" t="s">
        <v>32</v>
      </c>
      <c r="C559" s="31"/>
      <c r="D559" s="31"/>
      <c r="E559" s="34">
        <v>41466</v>
      </c>
      <c r="F559" s="34"/>
    </row>
    <row r="560" spans="2:6" ht="11.25">
      <c r="B560" s="31" t="s">
        <v>33</v>
      </c>
      <c r="C560" s="31"/>
      <c r="D560" s="31"/>
      <c r="E560" s="34">
        <v>627.59</v>
      </c>
      <c r="F560" s="34"/>
    </row>
    <row r="561" spans="2:6" ht="11.25">
      <c r="B561" s="31" t="s">
        <v>34</v>
      </c>
      <c r="C561" s="31"/>
      <c r="D561" s="31"/>
      <c r="E561" s="34">
        <v>1005.09</v>
      </c>
      <c r="F561" s="34"/>
    </row>
    <row r="562" spans="2:6" ht="11.25" customHeight="1">
      <c r="B562" s="31" t="s">
        <v>35</v>
      </c>
      <c r="C562" s="31"/>
      <c r="D562" s="31"/>
      <c r="E562" s="34">
        <v>634.8</v>
      </c>
      <c r="F562" s="34"/>
    </row>
    <row r="563" ht="11.25" customHeight="1"/>
    <row r="564" spans="2:11" ht="12.75">
      <c r="B564" s="21" t="s">
        <v>0</v>
      </c>
      <c r="C564" s="21"/>
      <c r="D564" s="21"/>
      <c r="E564" s="21"/>
      <c r="F564" s="21"/>
      <c r="G564" s="21"/>
      <c r="H564" s="21"/>
      <c r="I564" s="21"/>
      <c r="J564" s="21"/>
      <c r="K564" s="21"/>
    </row>
    <row r="565" spans="2:11" ht="12.75">
      <c r="B565" s="21" t="s">
        <v>1</v>
      </c>
      <c r="C565" s="21"/>
      <c r="D565" s="21"/>
      <c r="E565" s="21"/>
      <c r="F565" s="21"/>
      <c r="G565" s="21"/>
      <c r="H565" s="21"/>
      <c r="I565" s="21"/>
      <c r="J565" s="21"/>
      <c r="K565" s="21"/>
    </row>
    <row r="566" spans="2:11" ht="12.75">
      <c r="B566" s="21" t="s">
        <v>2</v>
      </c>
      <c r="C566" s="21"/>
      <c r="D566" s="21"/>
      <c r="E566" s="21"/>
      <c r="F566" s="21"/>
      <c r="G566" s="21"/>
      <c r="H566" s="21"/>
      <c r="I566" s="21"/>
      <c r="J566" s="21"/>
      <c r="K566" s="21"/>
    </row>
    <row r="568" spans="2:8" ht="11.25">
      <c r="B568" s="30" t="s">
        <v>120</v>
      </c>
      <c r="C568" s="30"/>
      <c r="D568" s="30"/>
      <c r="E568" s="30"/>
      <c r="F568" s="4" t="s">
        <v>3</v>
      </c>
      <c r="H568" s="3" t="s">
        <v>37</v>
      </c>
    </row>
    <row r="569" spans="2:8" ht="11.25">
      <c r="B569" s="30" t="s">
        <v>4</v>
      </c>
      <c r="C569" s="30"/>
      <c r="D569" s="30"/>
      <c r="E569" s="30"/>
      <c r="F569" s="4" t="s">
        <v>5</v>
      </c>
      <c r="H569" s="5">
        <v>2</v>
      </c>
    </row>
    <row r="570" spans="2:8" ht="11.25">
      <c r="B570" s="30" t="s">
        <v>6</v>
      </c>
      <c r="C570" s="30"/>
      <c r="D570" s="30"/>
      <c r="E570" s="30"/>
      <c r="F570" s="4" t="s">
        <v>7</v>
      </c>
      <c r="H570" s="5">
        <v>2</v>
      </c>
    </row>
    <row r="571" spans="6:8" ht="11.25">
      <c r="F571" s="4" t="s">
        <v>8</v>
      </c>
      <c r="H571" s="5">
        <v>12</v>
      </c>
    </row>
    <row r="572" spans="6:8" ht="11.25">
      <c r="F572" s="4" t="s">
        <v>9</v>
      </c>
      <c r="H572" s="3" t="s">
        <v>121</v>
      </c>
    </row>
    <row r="573" spans="6:8" ht="11.25">
      <c r="F573" s="4" t="s">
        <v>10</v>
      </c>
      <c r="H573" s="3" t="s">
        <v>39</v>
      </c>
    </row>
    <row r="574" spans="6:8" ht="11.25">
      <c r="F574" s="4" t="s">
        <v>11</v>
      </c>
      <c r="H574" s="3" t="s">
        <v>40</v>
      </c>
    </row>
    <row r="575" spans="6:8" ht="11.25">
      <c r="F575" s="4" t="s">
        <v>13</v>
      </c>
      <c r="H575" s="3" t="s">
        <v>12</v>
      </c>
    </row>
    <row r="578" ht="11.25">
      <c r="B578" s="6" t="s">
        <v>14</v>
      </c>
    </row>
    <row r="579" spans="2:8" ht="11.25">
      <c r="B579" s="7" t="s">
        <v>15</v>
      </c>
      <c r="C579" s="8" t="s">
        <v>16</v>
      </c>
      <c r="D579" s="8" t="s">
        <v>17</v>
      </c>
      <c r="E579" s="27" t="s">
        <v>18</v>
      </c>
      <c r="F579" s="27"/>
      <c r="G579" s="22" t="s">
        <v>19</v>
      </c>
      <c r="H579" s="23"/>
    </row>
    <row r="580" spans="2:8" ht="11.25">
      <c r="B580" s="10" t="s">
        <v>20</v>
      </c>
      <c r="C580" s="11">
        <v>267734.57</v>
      </c>
      <c r="D580" s="11">
        <v>267734.57</v>
      </c>
      <c r="E580" s="28">
        <v>253122.15</v>
      </c>
      <c r="F580" s="28"/>
      <c r="G580" s="24">
        <f>K602+K607+E612+E613+E614+E615+E616+E617+E618+E619</f>
        <v>324237.16000000003</v>
      </c>
      <c r="H580" s="25"/>
    </row>
    <row r="581" spans="7:12" ht="11.25">
      <c r="G581" s="13" t="s">
        <v>21</v>
      </c>
      <c r="H581" s="26">
        <v>14612.42</v>
      </c>
      <c r="I581" s="26"/>
      <c r="J581" s="26"/>
      <c r="K581" s="26"/>
      <c r="L581" s="14"/>
    </row>
    <row r="582" spans="7:11" ht="11.25">
      <c r="G582" s="13" t="s">
        <v>22</v>
      </c>
      <c r="H582" s="26">
        <v>38096.54</v>
      </c>
      <c r="I582" s="26"/>
      <c r="J582" s="26"/>
      <c r="K582" s="26"/>
    </row>
    <row r="584" spans="2:11" ht="11.25">
      <c r="B584" s="29" t="s">
        <v>20</v>
      </c>
      <c r="C584" s="29"/>
      <c r="D584" s="29"/>
      <c r="E584" s="29"/>
      <c r="F584" s="29"/>
      <c r="G584" s="29"/>
      <c r="H584" s="29"/>
      <c r="I584" s="29"/>
      <c r="J584" s="29"/>
      <c r="K584" s="9" t="s">
        <v>25</v>
      </c>
    </row>
    <row r="585" spans="2:11" ht="11.25">
      <c r="B585" s="31" t="s">
        <v>41</v>
      </c>
      <c r="C585" s="31"/>
      <c r="D585" s="31"/>
      <c r="E585" s="31"/>
      <c r="F585" s="31"/>
      <c r="G585" s="31"/>
      <c r="H585" s="31"/>
      <c r="I585" s="31"/>
      <c r="J585" s="31"/>
      <c r="K585" s="15">
        <v>12713</v>
      </c>
    </row>
    <row r="586" spans="2:11" ht="11.25">
      <c r="B586" s="32" t="s">
        <v>42</v>
      </c>
      <c r="C586" s="32"/>
      <c r="D586" s="32"/>
      <c r="E586" s="32"/>
      <c r="F586" s="32"/>
      <c r="G586" s="32"/>
      <c r="H586" s="32"/>
      <c r="I586" s="32"/>
      <c r="J586" s="32"/>
      <c r="K586" s="12">
        <v>10071</v>
      </c>
    </row>
    <row r="587" spans="2:11" ht="11.25">
      <c r="B587" s="32" t="s">
        <v>44</v>
      </c>
      <c r="C587" s="32"/>
      <c r="D587" s="32"/>
      <c r="E587" s="32"/>
      <c r="F587" s="32"/>
      <c r="G587" s="32"/>
      <c r="H587" s="32"/>
      <c r="I587" s="32"/>
      <c r="J587" s="32"/>
      <c r="K587" s="12">
        <v>1449</v>
      </c>
    </row>
    <row r="588" spans="2:11" ht="11.25">
      <c r="B588" s="32" t="s">
        <v>45</v>
      </c>
      <c r="C588" s="32"/>
      <c r="D588" s="32"/>
      <c r="E588" s="32"/>
      <c r="F588" s="32"/>
      <c r="G588" s="32"/>
      <c r="H588" s="32"/>
      <c r="I588" s="32"/>
      <c r="J588" s="32"/>
      <c r="K588" s="12">
        <v>1193</v>
      </c>
    </row>
    <row r="589" spans="2:11" ht="11.25">
      <c r="B589" s="31" t="s">
        <v>46</v>
      </c>
      <c r="C589" s="31"/>
      <c r="D589" s="31"/>
      <c r="E589" s="31"/>
      <c r="F589" s="31"/>
      <c r="G589" s="31"/>
      <c r="H589" s="31"/>
      <c r="I589" s="31"/>
      <c r="J589" s="31"/>
      <c r="K589" s="15">
        <v>15121.82</v>
      </c>
    </row>
    <row r="590" spans="2:11" ht="11.25">
      <c r="B590" s="32" t="s">
        <v>47</v>
      </c>
      <c r="C590" s="32"/>
      <c r="D590" s="32"/>
      <c r="E590" s="32"/>
      <c r="F590" s="32"/>
      <c r="G590" s="32"/>
      <c r="H590" s="32"/>
      <c r="I590" s="32"/>
      <c r="J590" s="32"/>
      <c r="K590" s="12">
        <v>2534</v>
      </c>
    </row>
    <row r="591" spans="2:11" ht="11.25">
      <c r="B591" s="32" t="s">
        <v>49</v>
      </c>
      <c r="C591" s="32"/>
      <c r="D591" s="32"/>
      <c r="E591" s="32"/>
      <c r="F591" s="32"/>
      <c r="G591" s="32"/>
      <c r="H591" s="32"/>
      <c r="I591" s="32"/>
      <c r="J591" s="32"/>
      <c r="K591" s="12">
        <v>1669</v>
      </c>
    </row>
    <row r="592" spans="2:11" ht="11.25">
      <c r="B592" s="32" t="s">
        <v>50</v>
      </c>
      <c r="C592" s="32"/>
      <c r="D592" s="32"/>
      <c r="E592" s="32"/>
      <c r="F592" s="32"/>
      <c r="G592" s="32"/>
      <c r="H592" s="32"/>
      <c r="I592" s="32"/>
      <c r="J592" s="32"/>
      <c r="K592" s="12">
        <v>5920</v>
      </c>
    </row>
    <row r="593" spans="2:11" ht="11.25">
      <c r="B593" s="32" t="s">
        <v>51</v>
      </c>
      <c r="C593" s="32"/>
      <c r="D593" s="32"/>
      <c r="E593" s="32"/>
      <c r="F593" s="32"/>
      <c r="G593" s="32"/>
      <c r="H593" s="32"/>
      <c r="I593" s="32"/>
      <c r="J593" s="32"/>
      <c r="K593" s="12">
        <v>4998.82</v>
      </c>
    </row>
    <row r="594" spans="2:11" ht="11.25">
      <c r="B594" s="31" t="s">
        <v>52</v>
      </c>
      <c r="C594" s="31"/>
      <c r="D594" s="31"/>
      <c r="E594" s="31"/>
      <c r="F594" s="31"/>
      <c r="G594" s="31"/>
      <c r="H594" s="31"/>
      <c r="I594" s="31"/>
      <c r="J594" s="31"/>
      <c r="K594" s="15">
        <v>5053</v>
      </c>
    </row>
    <row r="595" spans="2:11" ht="11.25">
      <c r="B595" s="32" t="s">
        <v>53</v>
      </c>
      <c r="C595" s="32"/>
      <c r="D595" s="32"/>
      <c r="E595" s="32"/>
      <c r="F595" s="32"/>
      <c r="G595" s="32"/>
      <c r="H595" s="32"/>
      <c r="I595" s="32"/>
      <c r="J595" s="32"/>
      <c r="K595" s="12">
        <v>5053</v>
      </c>
    </row>
    <row r="596" spans="2:11" ht="11.25">
      <c r="B596" s="31" t="s">
        <v>54</v>
      </c>
      <c r="C596" s="31"/>
      <c r="D596" s="31"/>
      <c r="E596" s="31"/>
      <c r="F596" s="31"/>
      <c r="G596" s="31"/>
      <c r="H596" s="31"/>
      <c r="I596" s="31"/>
      <c r="J596" s="31"/>
      <c r="K596" s="15">
        <v>38740.82</v>
      </c>
    </row>
    <row r="597" spans="2:11" ht="11.25">
      <c r="B597" s="31" t="s">
        <v>55</v>
      </c>
      <c r="C597" s="31"/>
      <c r="D597" s="31"/>
      <c r="E597" s="31"/>
      <c r="F597" s="31"/>
      <c r="G597" s="31"/>
      <c r="H597" s="31"/>
      <c r="I597" s="31"/>
      <c r="J597" s="31"/>
      <c r="K597" s="15">
        <v>15437.52</v>
      </c>
    </row>
    <row r="598" spans="2:11" ht="11.25">
      <c r="B598" s="31" t="s">
        <v>56</v>
      </c>
      <c r="C598" s="31"/>
      <c r="D598" s="31"/>
      <c r="E598" s="31"/>
      <c r="F598" s="31"/>
      <c r="G598" s="31"/>
      <c r="H598" s="31"/>
      <c r="I598" s="31"/>
      <c r="J598" s="31"/>
      <c r="K598" s="15">
        <v>19627.7</v>
      </c>
    </row>
    <row r="599" spans="2:11" ht="11.25">
      <c r="B599" s="31" t="s">
        <v>57</v>
      </c>
      <c r="C599" s="31"/>
      <c r="D599" s="31"/>
      <c r="E599" s="31"/>
      <c r="F599" s="31"/>
      <c r="G599" s="31"/>
      <c r="H599" s="31"/>
      <c r="I599" s="31"/>
      <c r="J599" s="31"/>
      <c r="K599" s="15">
        <v>3675.6</v>
      </c>
    </row>
    <row r="600" spans="2:11" ht="11.25">
      <c r="B600" s="31" t="s">
        <v>58</v>
      </c>
      <c r="C600" s="31"/>
      <c r="D600" s="31"/>
      <c r="E600" s="31"/>
      <c r="F600" s="31"/>
      <c r="G600" s="31"/>
      <c r="H600" s="31"/>
      <c r="I600" s="31"/>
      <c r="J600" s="31"/>
      <c r="K600" s="15">
        <v>18083.95</v>
      </c>
    </row>
    <row r="601" spans="2:11" ht="11.25">
      <c r="B601" s="31" t="s">
        <v>59</v>
      </c>
      <c r="C601" s="31"/>
      <c r="D601" s="31"/>
      <c r="E601" s="31"/>
      <c r="F601" s="31"/>
      <c r="G601" s="31"/>
      <c r="H601" s="31"/>
      <c r="I601" s="31"/>
      <c r="J601" s="31"/>
      <c r="K601" s="15">
        <v>808.63</v>
      </c>
    </row>
    <row r="602" spans="10:11" ht="11.25">
      <c r="J602" s="13" t="s">
        <v>60</v>
      </c>
      <c r="K602" s="16">
        <v>90521.22</v>
      </c>
    </row>
    <row r="604" spans="2:11" ht="11.25">
      <c r="B604" s="29" t="s">
        <v>61</v>
      </c>
      <c r="C604" s="29"/>
      <c r="D604" s="29"/>
      <c r="E604" s="29"/>
      <c r="F604" s="29"/>
      <c r="G604" s="29"/>
      <c r="H604" s="29"/>
      <c r="I604" s="29"/>
      <c r="J604" s="29"/>
      <c r="K604" s="9" t="s">
        <v>25</v>
      </c>
    </row>
    <row r="605" spans="2:11" ht="11.25">
      <c r="B605" s="31" t="s">
        <v>41</v>
      </c>
      <c r="C605" s="31"/>
      <c r="D605" s="31"/>
      <c r="E605" s="31"/>
      <c r="F605" s="31"/>
      <c r="G605" s="31"/>
      <c r="H605" s="31"/>
      <c r="I605" s="31"/>
      <c r="J605" s="31"/>
      <c r="K605" s="15">
        <v>73105</v>
      </c>
    </row>
    <row r="606" spans="2:11" ht="11.25">
      <c r="B606" s="32" t="s">
        <v>62</v>
      </c>
      <c r="C606" s="32"/>
      <c r="D606" s="32"/>
      <c r="E606" s="32"/>
      <c r="F606" s="32"/>
      <c r="G606" s="32"/>
      <c r="H606" s="32"/>
      <c r="I606" s="32"/>
      <c r="J606" s="32"/>
      <c r="K606" s="12">
        <v>73105</v>
      </c>
    </row>
    <row r="607" spans="10:11" ht="11.25">
      <c r="J607" s="13" t="s">
        <v>60</v>
      </c>
      <c r="K607" s="16">
        <v>73105</v>
      </c>
    </row>
    <row r="608" spans="2:6" ht="12.75">
      <c r="B608" s="33" t="s">
        <v>23</v>
      </c>
      <c r="C608" s="33"/>
      <c r="D608" s="33"/>
      <c r="E608" s="33"/>
      <c r="F608" s="33"/>
    </row>
    <row r="609" spans="2:10" ht="11.25">
      <c r="B609" s="29" t="s">
        <v>24</v>
      </c>
      <c r="C609" s="29"/>
      <c r="D609" s="29"/>
      <c r="E609" s="27" t="s">
        <v>25</v>
      </c>
      <c r="F609" s="27"/>
      <c r="I609" s="17"/>
      <c r="J609" s="17"/>
    </row>
    <row r="610" spans="2:6" ht="11.25">
      <c r="B610" s="31" t="s">
        <v>26</v>
      </c>
      <c r="C610" s="31"/>
      <c r="D610" s="31"/>
      <c r="E610" s="34">
        <v>267734.57</v>
      </c>
      <c r="F610" s="34"/>
    </row>
    <row r="611" spans="2:6" ht="11.25">
      <c r="B611" s="31" t="s">
        <v>27</v>
      </c>
      <c r="C611" s="31"/>
      <c r="D611" s="31"/>
      <c r="E611" s="34"/>
      <c r="F611" s="34"/>
    </row>
    <row r="612" spans="2:6" ht="11.25">
      <c r="B612" s="32" t="s">
        <v>28</v>
      </c>
      <c r="C612" s="32"/>
      <c r="D612" s="32"/>
      <c r="E612" s="28">
        <v>50721.26</v>
      </c>
      <c r="F612" s="28"/>
    </row>
    <row r="613" spans="2:6" ht="11.25">
      <c r="B613" s="32" t="s">
        <v>29</v>
      </c>
      <c r="C613" s="32"/>
      <c r="D613" s="32"/>
      <c r="E613" s="28">
        <v>13967.28</v>
      </c>
      <c r="F613" s="28"/>
    </row>
    <row r="614" spans="2:6" ht="11.25">
      <c r="B614" s="32" t="s">
        <v>30</v>
      </c>
      <c r="C614" s="32"/>
      <c r="D614" s="32"/>
      <c r="E614" s="28">
        <v>1396.73</v>
      </c>
      <c r="F614" s="28"/>
    </row>
    <row r="615" spans="2:6" ht="11.25">
      <c r="B615" s="32" t="s">
        <v>31</v>
      </c>
      <c r="C615" s="32"/>
      <c r="D615" s="32"/>
      <c r="E615" s="28">
        <v>1764.29</v>
      </c>
      <c r="F615" s="28"/>
    </row>
    <row r="616" spans="2:6" ht="11.25">
      <c r="B616" s="31" t="s">
        <v>32</v>
      </c>
      <c r="C616" s="31"/>
      <c r="D616" s="31"/>
      <c r="E616" s="34">
        <v>36756</v>
      </c>
      <c r="F616" s="34"/>
    </row>
    <row r="617" spans="2:6" ht="11.25">
      <c r="B617" s="31" t="s">
        <v>33</v>
      </c>
      <c r="C617" s="31"/>
      <c r="D617" s="31"/>
      <c r="E617" s="34">
        <v>831.64</v>
      </c>
      <c r="F617" s="34"/>
    </row>
    <row r="618" spans="2:6" ht="11.25">
      <c r="B618" s="31" t="s">
        <v>34</v>
      </c>
      <c r="C618" s="31"/>
      <c r="D618" s="31"/>
      <c r="E618" s="34">
        <v>1331.82</v>
      </c>
      <c r="F618" s="34"/>
    </row>
    <row r="619" spans="2:6" ht="11.25" customHeight="1">
      <c r="B619" s="31" t="s">
        <v>35</v>
      </c>
      <c r="C619" s="31"/>
      <c r="D619" s="31"/>
      <c r="E619" s="34">
        <v>53841.92</v>
      </c>
      <c r="F619" s="34"/>
    </row>
    <row r="620" ht="11.25" customHeight="1"/>
    <row r="621" spans="2:11" ht="12.75">
      <c r="B621" s="21" t="s">
        <v>0</v>
      </c>
      <c r="C621" s="21"/>
      <c r="D621" s="21"/>
      <c r="E621" s="21"/>
      <c r="F621" s="21"/>
      <c r="G621" s="21"/>
      <c r="H621" s="21"/>
      <c r="I621" s="21"/>
      <c r="J621" s="21"/>
      <c r="K621" s="21"/>
    </row>
    <row r="622" spans="2:11" ht="12.75">
      <c r="B622" s="21" t="s">
        <v>1</v>
      </c>
      <c r="C622" s="21"/>
      <c r="D622" s="21"/>
      <c r="E622" s="21"/>
      <c r="F622" s="21"/>
      <c r="G622" s="21"/>
      <c r="H622" s="21"/>
      <c r="I622" s="21"/>
      <c r="J622" s="21"/>
      <c r="K622" s="21"/>
    </row>
    <row r="623" spans="2:11" ht="12.75">
      <c r="B623" s="21" t="s">
        <v>2</v>
      </c>
      <c r="C623" s="21"/>
      <c r="D623" s="21"/>
      <c r="E623" s="21"/>
      <c r="F623" s="21"/>
      <c r="G623" s="21"/>
      <c r="H623" s="21"/>
      <c r="I623" s="21"/>
      <c r="J623" s="21"/>
      <c r="K623" s="21"/>
    </row>
    <row r="625" spans="2:8" ht="11.25">
      <c r="B625" s="30" t="s">
        <v>122</v>
      </c>
      <c r="C625" s="30"/>
      <c r="D625" s="30"/>
      <c r="E625" s="30"/>
      <c r="F625" s="4" t="s">
        <v>3</v>
      </c>
      <c r="H625" s="3" t="s">
        <v>37</v>
      </c>
    </row>
    <row r="626" spans="2:8" ht="11.25">
      <c r="B626" s="30" t="s">
        <v>4</v>
      </c>
      <c r="C626" s="30"/>
      <c r="D626" s="30"/>
      <c r="E626" s="30"/>
      <c r="F626" s="4" t="s">
        <v>5</v>
      </c>
      <c r="H626" s="5">
        <v>2</v>
      </c>
    </row>
    <row r="627" spans="2:8" ht="11.25">
      <c r="B627" s="30" t="s">
        <v>6</v>
      </c>
      <c r="C627" s="30"/>
      <c r="D627" s="30"/>
      <c r="E627" s="30"/>
      <c r="F627" s="4" t="s">
        <v>7</v>
      </c>
      <c r="H627" s="5">
        <v>2</v>
      </c>
    </row>
    <row r="628" spans="6:8" ht="11.25">
      <c r="F628" s="4" t="s">
        <v>8</v>
      </c>
      <c r="H628" s="5">
        <v>16</v>
      </c>
    </row>
    <row r="629" spans="6:8" ht="11.25">
      <c r="F629" s="4" t="s">
        <v>9</v>
      </c>
      <c r="H629" s="3" t="s">
        <v>123</v>
      </c>
    </row>
    <row r="630" spans="6:8" ht="11.25">
      <c r="F630" s="4" t="s">
        <v>10</v>
      </c>
      <c r="H630" s="3" t="s">
        <v>39</v>
      </c>
    </row>
    <row r="631" spans="6:8" ht="11.25">
      <c r="F631" s="4" t="s">
        <v>11</v>
      </c>
      <c r="H631" s="3" t="s">
        <v>12</v>
      </c>
    </row>
    <row r="632" spans="6:8" ht="11.25">
      <c r="F632" s="4" t="s">
        <v>13</v>
      </c>
      <c r="H632" s="3" t="s">
        <v>12</v>
      </c>
    </row>
    <row r="635" ht="11.25">
      <c r="B635" s="6" t="s">
        <v>14</v>
      </c>
    </row>
    <row r="636" spans="2:8" ht="11.25">
      <c r="B636" s="7" t="s">
        <v>15</v>
      </c>
      <c r="C636" s="8" t="s">
        <v>16</v>
      </c>
      <c r="D636" s="8" t="s">
        <v>17</v>
      </c>
      <c r="E636" s="27" t="s">
        <v>18</v>
      </c>
      <c r="F636" s="27"/>
      <c r="G636" s="22" t="s">
        <v>19</v>
      </c>
      <c r="H636" s="23"/>
    </row>
    <row r="637" spans="2:8" ht="11.25">
      <c r="B637" s="10" t="s">
        <v>20</v>
      </c>
      <c r="C637" s="11">
        <v>302232.23</v>
      </c>
      <c r="D637" s="11">
        <v>302232.23</v>
      </c>
      <c r="E637" s="28">
        <v>278824.45</v>
      </c>
      <c r="F637" s="28"/>
      <c r="G637" s="24">
        <f>K658+E663+E664+E665+E666+E667+E668+E669</f>
        <v>230995.18</v>
      </c>
      <c r="H637" s="25"/>
    </row>
    <row r="638" spans="7:12" ht="11.25">
      <c r="G638" s="13" t="s">
        <v>21</v>
      </c>
      <c r="H638" s="26">
        <v>23407.78</v>
      </c>
      <c r="I638" s="26"/>
      <c r="J638" s="26"/>
      <c r="K638" s="26"/>
      <c r="L638" s="14"/>
    </row>
    <row r="639" spans="7:11" ht="11.25">
      <c r="G639" s="13" t="s">
        <v>22</v>
      </c>
      <c r="H639" s="26">
        <v>165132.93</v>
      </c>
      <c r="I639" s="26"/>
      <c r="J639" s="26"/>
      <c r="K639" s="26"/>
    </row>
    <row r="641" spans="2:11" ht="11.25">
      <c r="B641" s="29" t="s">
        <v>20</v>
      </c>
      <c r="C641" s="29"/>
      <c r="D641" s="29"/>
      <c r="E641" s="29"/>
      <c r="F641" s="29"/>
      <c r="G641" s="29"/>
      <c r="H641" s="29"/>
      <c r="I641" s="29"/>
      <c r="J641" s="29"/>
      <c r="K641" s="9" t="s">
        <v>25</v>
      </c>
    </row>
    <row r="642" spans="2:11" ht="11.25">
      <c r="B642" s="31" t="s">
        <v>41</v>
      </c>
      <c r="C642" s="31"/>
      <c r="D642" s="31"/>
      <c r="E642" s="31"/>
      <c r="F642" s="31"/>
      <c r="G642" s="31"/>
      <c r="H642" s="31"/>
      <c r="I642" s="31"/>
      <c r="J642" s="31"/>
      <c r="K642" s="15">
        <v>4740</v>
      </c>
    </row>
    <row r="643" spans="2:11" ht="11.25">
      <c r="B643" s="32" t="s">
        <v>81</v>
      </c>
      <c r="C643" s="32"/>
      <c r="D643" s="32"/>
      <c r="E643" s="32"/>
      <c r="F643" s="32"/>
      <c r="G643" s="32"/>
      <c r="H643" s="32"/>
      <c r="I643" s="32"/>
      <c r="J643" s="32"/>
      <c r="K643" s="12">
        <v>1047</v>
      </c>
    </row>
    <row r="644" spans="2:11" ht="11.25">
      <c r="B644" s="32" t="s">
        <v>65</v>
      </c>
      <c r="C644" s="32"/>
      <c r="D644" s="32"/>
      <c r="E644" s="32"/>
      <c r="F644" s="32"/>
      <c r="G644" s="32"/>
      <c r="H644" s="32"/>
      <c r="I644" s="32"/>
      <c r="J644" s="32"/>
      <c r="K644" s="12">
        <v>1112</v>
      </c>
    </row>
    <row r="645" spans="2:11" ht="11.25">
      <c r="B645" s="32" t="s">
        <v>45</v>
      </c>
      <c r="C645" s="32"/>
      <c r="D645" s="32"/>
      <c r="E645" s="32"/>
      <c r="F645" s="32"/>
      <c r="G645" s="32"/>
      <c r="H645" s="32"/>
      <c r="I645" s="32"/>
      <c r="J645" s="32"/>
      <c r="K645" s="12">
        <v>2581</v>
      </c>
    </row>
    <row r="646" spans="2:11" ht="11.25">
      <c r="B646" s="31" t="s">
        <v>46</v>
      </c>
      <c r="C646" s="31"/>
      <c r="D646" s="31"/>
      <c r="E646" s="31"/>
      <c r="F646" s="31"/>
      <c r="G646" s="31"/>
      <c r="H646" s="31"/>
      <c r="I646" s="31"/>
      <c r="J646" s="31"/>
      <c r="K646" s="15">
        <v>19947.56</v>
      </c>
    </row>
    <row r="647" spans="2:11" ht="11.25">
      <c r="B647" s="32" t="s">
        <v>47</v>
      </c>
      <c r="C647" s="32"/>
      <c r="D647" s="32"/>
      <c r="E647" s="32"/>
      <c r="F647" s="32"/>
      <c r="G647" s="32"/>
      <c r="H647" s="32"/>
      <c r="I647" s="32"/>
      <c r="J647" s="32"/>
      <c r="K647" s="12">
        <v>1325</v>
      </c>
    </row>
    <row r="648" spans="2:11" ht="11.25">
      <c r="B648" s="32" t="s">
        <v>48</v>
      </c>
      <c r="C648" s="32"/>
      <c r="D648" s="32"/>
      <c r="E648" s="32"/>
      <c r="F648" s="32"/>
      <c r="G648" s="32"/>
      <c r="H648" s="32"/>
      <c r="I648" s="32"/>
      <c r="J648" s="32"/>
      <c r="K648" s="12">
        <v>4446</v>
      </c>
    </row>
    <row r="649" spans="2:11" ht="11.25">
      <c r="B649" s="32" t="s">
        <v>49</v>
      </c>
      <c r="C649" s="32"/>
      <c r="D649" s="32"/>
      <c r="E649" s="32"/>
      <c r="F649" s="32"/>
      <c r="G649" s="32"/>
      <c r="H649" s="32"/>
      <c r="I649" s="32"/>
      <c r="J649" s="32"/>
      <c r="K649" s="12">
        <v>1151</v>
      </c>
    </row>
    <row r="650" spans="2:11" ht="11.25">
      <c r="B650" s="32" t="s">
        <v>50</v>
      </c>
      <c r="C650" s="32"/>
      <c r="D650" s="32"/>
      <c r="E650" s="32"/>
      <c r="F650" s="32"/>
      <c r="G650" s="32"/>
      <c r="H650" s="32"/>
      <c r="I650" s="32"/>
      <c r="J650" s="32"/>
      <c r="K650" s="12">
        <v>5959</v>
      </c>
    </row>
    <row r="651" spans="2:11" ht="11.25">
      <c r="B651" s="32" t="s">
        <v>51</v>
      </c>
      <c r="C651" s="32"/>
      <c r="D651" s="32"/>
      <c r="E651" s="32"/>
      <c r="F651" s="32"/>
      <c r="G651" s="32"/>
      <c r="H651" s="32"/>
      <c r="I651" s="32"/>
      <c r="J651" s="32"/>
      <c r="K651" s="12">
        <v>7066.56</v>
      </c>
    </row>
    <row r="652" spans="2:11" ht="11.25">
      <c r="B652" s="31" t="s">
        <v>54</v>
      </c>
      <c r="C652" s="31"/>
      <c r="D652" s="31"/>
      <c r="E652" s="31"/>
      <c r="F652" s="31"/>
      <c r="G652" s="31"/>
      <c r="H652" s="31"/>
      <c r="I652" s="31"/>
      <c r="J652" s="31"/>
      <c r="K652" s="15">
        <v>54765.84</v>
      </c>
    </row>
    <row r="653" spans="2:11" ht="11.25">
      <c r="B653" s="31" t="s">
        <v>55</v>
      </c>
      <c r="C653" s="31"/>
      <c r="D653" s="31"/>
      <c r="E653" s="31"/>
      <c r="F653" s="31"/>
      <c r="G653" s="31"/>
      <c r="H653" s="31"/>
      <c r="I653" s="31"/>
      <c r="J653" s="31"/>
      <c r="K653" s="15">
        <v>21823.2</v>
      </c>
    </row>
    <row r="654" spans="2:11" ht="11.25">
      <c r="B654" s="31" t="s">
        <v>56</v>
      </c>
      <c r="C654" s="31"/>
      <c r="D654" s="31"/>
      <c r="E654" s="31"/>
      <c r="F654" s="31"/>
      <c r="G654" s="31"/>
      <c r="H654" s="31"/>
      <c r="I654" s="31"/>
      <c r="J654" s="31"/>
      <c r="K654" s="15">
        <v>27746.64</v>
      </c>
    </row>
    <row r="655" spans="2:11" ht="11.25">
      <c r="B655" s="31" t="s">
        <v>57</v>
      </c>
      <c r="C655" s="31"/>
      <c r="D655" s="31"/>
      <c r="E655" s="31"/>
      <c r="F655" s="31"/>
      <c r="G655" s="31"/>
      <c r="H655" s="31"/>
      <c r="I655" s="31"/>
      <c r="J655" s="31"/>
      <c r="K655" s="15">
        <v>5196</v>
      </c>
    </row>
    <row r="656" spans="2:11" ht="11.25">
      <c r="B656" s="31" t="s">
        <v>58</v>
      </c>
      <c r="C656" s="31"/>
      <c r="D656" s="31"/>
      <c r="E656" s="31"/>
      <c r="F656" s="31"/>
      <c r="G656" s="31"/>
      <c r="H656" s="31"/>
      <c r="I656" s="31"/>
      <c r="J656" s="31"/>
      <c r="K656" s="15">
        <v>25564.32</v>
      </c>
    </row>
    <row r="657" spans="2:11" ht="11.25">
      <c r="B657" s="31" t="s">
        <v>59</v>
      </c>
      <c r="C657" s="31"/>
      <c r="D657" s="31"/>
      <c r="E657" s="31"/>
      <c r="F657" s="31"/>
      <c r="G657" s="31"/>
      <c r="H657" s="31"/>
      <c r="I657" s="31"/>
      <c r="J657" s="31"/>
      <c r="K657" s="15">
        <v>1143.12</v>
      </c>
    </row>
    <row r="658" spans="10:11" ht="11.25">
      <c r="J658" s="13" t="s">
        <v>60</v>
      </c>
      <c r="K658" s="16">
        <v>106160.84</v>
      </c>
    </row>
    <row r="659" spans="2:6" ht="12.75">
      <c r="B659" s="33" t="s">
        <v>23</v>
      </c>
      <c r="C659" s="33"/>
      <c r="D659" s="33"/>
      <c r="E659" s="33"/>
      <c r="F659" s="33"/>
    </row>
    <row r="660" spans="2:10" ht="11.25">
      <c r="B660" s="29" t="s">
        <v>24</v>
      </c>
      <c r="C660" s="29"/>
      <c r="D660" s="29"/>
      <c r="E660" s="27" t="s">
        <v>25</v>
      </c>
      <c r="F660" s="27"/>
      <c r="I660" s="17"/>
      <c r="J660" s="17"/>
    </row>
    <row r="661" spans="2:6" ht="11.25">
      <c r="B661" s="31" t="s">
        <v>26</v>
      </c>
      <c r="C661" s="31"/>
      <c r="D661" s="31"/>
      <c r="E661" s="34">
        <v>302232.23</v>
      </c>
      <c r="F661" s="34"/>
    </row>
    <row r="662" spans="2:6" ht="11.25">
      <c r="B662" s="31" t="s">
        <v>27</v>
      </c>
      <c r="C662" s="31"/>
      <c r="D662" s="31"/>
      <c r="E662" s="34"/>
      <c r="F662" s="34"/>
    </row>
    <row r="663" spans="2:6" ht="11.25">
      <c r="B663" s="32" t="s">
        <v>28</v>
      </c>
      <c r="C663" s="32"/>
      <c r="D663" s="32"/>
      <c r="E663" s="28">
        <v>61302.24</v>
      </c>
      <c r="F663" s="28"/>
    </row>
    <row r="664" spans="2:6" ht="11.25">
      <c r="B664" s="32" t="s">
        <v>30</v>
      </c>
      <c r="C664" s="32"/>
      <c r="D664" s="32"/>
      <c r="E664" s="28">
        <v>1974.48</v>
      </c>
      <c r="F664" s="28"/>
    </row>
    <row r="665" spans="2:6" ht="11.25">
      <c r="B665" s="32" t="s">
        <v>31</v>
      </c>
      <c r="C665" s="32"/>
      <c r="D665" s="32"/>
      <c r="E665" s="28">
        <v>2494.08</v>
      </c>
      <c r="F665" s="28"/>
    </row>
    <row r="666" spans="2:6" ht="11.25">
      <c r="B666" s="31" t="s">
        <v>32</v>
      </c>
      <c r="C666" s="31"/>
      <c r="D666" s="31"/>
      <c r="E666" s="34">
        <v>51960</v>
      </c>
      <c r="F666" s="34"/>
    </row>
    <row r="667" spans="2:6" ht="11.25">
      <c r="B667" s="31" t="s">
        <v>33</v>
      </c>
      <c r="C667" s="31"/>
      <c r="D667" s="31"/>
      <c r="E667" s="34">
        <v>895.17</v>
      </c>
      <c r="F667" s="34"/>
    </row>
    <row r="668" spans="2:6" ht="11.25">
      <c r="B668" s="31" t="s">
        <v>34</v>
      </c>
      <c r="C668" s="31"/>
      <c r="D668" s="31"/>
      <c r="E668" s="34">
        <v>1433.65</v>
      </c>
      <c r="F668" s="34"/>
    </row>
    <row r="669" spans="2:6" ht="11.25" customHeight="1">
      <c r="B669" s="31" t="s">
        <v>35</v>
      </c>
      <c r="C669" s="31"/>
      <c r="D669" s="31"/>
      <c r="E669" s="34">
        <v>4774.72</v>
      </c>
      <c r="F669" s="34"/>
    </row>
    <row r="670" ht="11.25" customHeight="1"/>
    <row r="671" spans="2:11" ht="12.75">
      <c r="B671" s="21" t="s">
        <v>0</v>
      </c>
      <c r="C671" s="21"/>
      <c r="D671" s="21"/>
      <c r="E671" s="21"/>
      <c r="F671" s="21"/>
      <c r="G671" s="21"/>
      <c r="H671" s="21"/>
      <c r="I671" s="21"/>
      <c r="J671" s="21"/>
      <c r="K671" s="21"/>
    </row>
    <row r="672" spans="2:11" ht="12.75">
      <c r="B672" s="21" t="s">
        <v>1</v>
      </c>
      <c r="C672" s="21"/>
      <c r="D672" s="21"/>
      <c r="E672" s="21"/>
      <c r="F672" s="21"/>
      <c r="G672" s="21"/>
      <c r="H672" s="21"/>
      <c r="I672" s="21"/>
      <c r="J672" s="21"/>
      <c r="K672" s="21"/>
    </row>
    <row r="673" spans="2:11" ht="12.75">
      <c r="B673" s="21" t="s">
        <v>2</v>
      </c>
      <c r="C673" s="21"/>
      <c r="D673" s="21"/>
      <c r="E673" s="21"/>
      <c r="F673" s="21"/>
      <c r="G673" s="21"/>
      <c r="H673" s="21"/>
      <c r="I673" s="21"/>
      <c r="J673" s="21"/>
      <c r="K673" s="21"/>
    </row>
    <row r="675" spans="2:8" ht="11.25">
      <c r="B675" s="30" t="s">
        <v>124</v>
      </c>
      <c r="C675" s="30"/>
      <c r="D675" s="30"/>
      <c r="E675" s="30"/>
      <c r="F675" s="4" t="s">
        <v>3</v>
      </c>
      <c r="H675" s="3" t="s">
        <v>37</v>
      </c>
    </row>
    <row r="676" spans="2:8" ht="11.25">
      <c r="B676" s="30" t="s">
        <v>4</v>
      </c>
      <c r="C676" s="30"/>
      <c r="D676" s="30"/>
      <c r="E676" s="30"/>
      <c r="F676" s="4" t="s">
        <v>5</v>
      </c>
      <c r="H676" s="5">
        <v>2</v>
      </c>
    </row>
    <row r="677" spans="2:8" ht="11.25">
      <c r="B677" s="30" t="s">
        <v>6</v>
      </c>
      <c r="C677" s="30"/>
      <c r="D677" s="30"/>
      <c r="E677" s="30"/>
      <c r="F677" s="4" t="s">
        <v>7</v>
      </c>
      <c r="H677" s="5">
        <v>1</v>
      </c>
    </row>
    <row r="678" spans="6:8" ht="11.25">
      <c r="F678" s="4" t="s">
        <v>8</v>
      </c>
      <c r="H678" s="5">
        <v>8</v>
      </c>
    </row>
    <row r="679" spans="6:8" ht="11.25">
      <c r="F679" s="4" t="s">
        <v>9</v>
      </c>
      <c r="H679" s="3" t="s">
        <v>125</v>
      </c>
    </row>
    <row r="680" spans="6:8" ht="11.25">
      <c r="F680" s="4" t="s">
        <v>10</v>
      </c>
      <c r="H680" s="3" t="s">
        <v>100</v>
      </c>
    </row>
    <row r="681" spans="6:8" ht="11.25">
      <c r="F681" s="4" t="s">
        <v>11</v>
      </c>
      <c r="H681" s="3" t="s">
        <v>40</v>
      </c>
    </row>
    <row r="682" spans="6:8" ht="11.25">
      <c r="F682" s="4" t="s">
        <v>13</v>
      </c>
      <c r="H682" s="3" t="s">
        <v>12</v>
      </c>
    </row>
    <row r="685" ht="11.25">
      <c r="B685" s="6" t="s">
        <v>14</v>
      </c>
    </row>
    <row r="686" spans="2:8" ht="11.25">
      <c r="B686" s="7" t="s">
        <v>15</v>
      </c>
      <c r="C686" s="8" t="s">
        <v>16</v>
      </c>
      <c r="D686" s="8" t="s">
        <v>17</v>
      </c>
      <c r="E686" s="27" t="s">
        <v>18</v>
      </c>
      <c r="F686" s="27"/>
      <c r="G686" s="22" t="s">
        <v>19</v>
      </c>
      <c r="H686" s="23"/>
    </row>
    <row r="687" spans="2:8" ht="11.25">
      <c r="B687" s="10" t="s">
        <v>20</v>
      </c>
      <c r="C687" s="11">
        <v>153663.47</v>
      </c>
      <c r="D687" s="11">
        <v>153663.47</v>
      </c>
      <c r="E687" s="28">
        <v>114481.97</v>
      </c>
      <c r="F687" s="28"/>
      <c r="G687" s="24">
        <f>K709+E714+E715+E716+E717+E718+E719+E720</f>
        <v>140671.1</v>
      </c>
      <c r="H687" s="25"/>
    </row>
    <row r="688" spans="7:12" ht="11.25">
      <c r="G688" s="13" t="s">
        <v>21</v>
      </c>
      <c r="H688" s="26">
        <v>39181.5</v>
      </c>
      <c r="I688" s="26"/>
      <c r="J688" s="26"/>
      <c r="K688" s="26"/>
      <c r="L688" s="14"/>
    </row>
    <row r="689" spans="7:11" ht="11.25">
      <c r="G689" s="13" t="s">
        <v>22</v>
      </c>
      <c r="H689" s="26">
        <v>573005.89</v>
      </c>
      <c r="I689" s="26"/>
      <c r="J689" s="26"/>
      <c r="K689" s="26"/>
    </row>
    <row r="691" spans="2:11" ht="11.25">
      <c r="B691" s="29" t="s">
        <v>20</v>
      </c>
      <c r="C691" s="29"/>
      <c r="D691" s="29"/>
      <c r="E691" s="29"/>
      <c r="F691" s="29"/>
      <c r="G691" s="29"/>
      <c r="H691" s="29"/>
      <c r="I691" s="29"/>
      <c r="J691" s="29"/>
      <c r="K691" s="9" t="s">
        <v>25</v>
      </c>
    </row>
    <row r="692" spans="2:11" ht="11.25">
      <c r="B692" s="31" t="s">
        <v>41</v>
      </c>
      <c r="C692" s="31"/>
      <c r="D692" s="31"/>
      <c r="E692" s="31"/>
      <c r="F692" s="31"/>
      <c r="G692" s="31"/>
      <c r="H692" s="31"/>
      <c r="I692" s="31"/>
      <c r="J692" s="31"/>
      <c r="K692" s="15">
        <v>4461</v>
      </c>
    </row>
    <row r="693" spans="2:11" ht="11.25">
      <c r="B693" s="32" t="s">
        <v>43</v>
      </c>
      <c r="C693" s="32"/>
      <c r="D693" s="32"/>
      <c r="E693" s="32"/>
      <c r="F693" s="32"/>
      <c r="G693" s="32"/>
      <c r="H693" s="32"/>
      <c r="I693" s="32"/>
      <c r="J693" s="32"/>
      <c r="K693" s="12">
        <v>2916</v>
      </c>
    </row>
    <row r="694" spans="2:11" ht="11.25">
      <c r="B694" s="32" t="s">
        <v>44</v>
      </c>
      <c r="C694" s="32"/>
      <c r="D694" s="32"/>
      <c r="E694" s="32"/>
      <c r="F694" s="32"/>
      <c r="G694" s="32"/>
      <c r="H694" s="32"/>
      <c r="I694" s="32"/>
      <c r="J694" s="32"/>
      <c r="K694" s="12">
        <v>252</v>
      </c>
    </row>
    <row r="695" spans="2:11" ht="11.25">
      <c r="B695" s="32" t="s">
        <v>45</v>
      </c>
      <c r="C695" s="32"/>
      <c r="D695" s="32"/>
      <c r="E695" s="32"/>
      <c r="F695" s="32"/>
      <c r="G695" s="32"/>
      <c r="H695" s="32"/>
      <c r="I695" s="32"/>
      <c r="J695" s="32"/>
      <c r="K695" s="12">
        <v>1293</v>
      </c>
    </row>
    <row r="696" spans="2:11" ht="11.25">
      <c r="B696" s="31" t="s">
        <v>46</v>
      </c>
      <c r="C696" s="31"/>
      <c r="D696" s="31"/>
      <c r="E696" s="31"/>
      <c r="F696" s="31"/>
      <c r="G696" s="31"/>
      <c r="H696" s="31"/>
      <c r="I696" s="31"/>
      <c r="J696" s="31"/>
      <c r="K696" s="15">
        <v>36250.43</v>
      </c>
    </row>
    <row r="697" spans="2:11" ht="11.25">
      <c r="B697" s="32" t="s">
        <v>47</v>
      </c>
      <c r="C697" s="32"/>
      <c r="D697" s="32"/>
      <c r="E697" s="32"/>
      <c r="F697" s="32"/>
      <c r="G697" s="32"/>
      <c r="H697" s="32"/>
      <c r="I697" s="32"/>
      <c r="J697" s="32"/>
      <c r="K697" s="12">
        <v>13087</v>
      </c>
    </row>
    <row r="698" spans="2:11" ht="11.25">
      <c r="B698" s="32" t="s">
        <v>48</v>
      </c>
      <c r="C698" s="32"/>
      <c r="D698" s="32"/>
      <c r="E698" s="32"/>
      <c r="F698" s="32"/>
      <c r="G698" s="32"/>
      <c r="H698" s="32"/>
      <c r="I698" s="32"/>
      <c r="J698" s="32"/>
      <c r="K698" s="12">
        <v>2207</v>
      </c>
    </row>
    <row r="699" spans="2:11" ht="11.25">
      <c r="B699" s="32" t="s">
        <v>49</v>
      </c>
      <c r="C699" s="32"/>
      <c r="D699" s="32"/>
      <c r="E699" s="32"/>
      <c r="F699" s="32"/>
      <c r="G699" s="32"/>
      <c r="H699" s="32"/>
      <c r="I699" s="32"/>
      <c r="J699" s="32"/>
      <c r="K699" s="12">
        <v>11971</v>
      </c>
    </row>
    <row r="700" spans="2:11" ht="11.25">
      <c r="B700" s="32" t="s">
        <v>50</v>
      </c>
      <c r="C700" s="32"/>
      <c r="D700" s="32"/>
      <c r="E700" s="32"/>
      <c r="F700" s="32"/>
      <c r="G700" s="32"/>
      <c r="H700" s="32"/>
      <c r="I700" s="32"/>
      <c r="J700" s="32"/>
      <c r="K700" s="12">
        <v>5883</v>
      </c>
    </row>
    <row r="701" spans="2:11" ht="11.25">
      <c r="B701" s="32" t="s">
        <v>51</v>
      </c>
      <c r="C701" s="32"/>
      <c r="D701" s="32"/>
      <c r="E701" s="32"/>
      <c r="F701" s="32"/>
      <c r="G701" s="32"/>
      <c r="H701" s="32"/>
      <c r="I701" s="32"/>
      <c r="J701" s="32"/>
      <c r="K701" s="12">
        <v>3102.43</v>
      </c>
    </row>
    <row r="702" spans="2:11" ht="11.25">
      <c r="B702" s="31" t="s">
        <v>54</v>
      </c>
      <c r="C702" s="31"/>
      <c r="D702" s="31"/>
      <c r="E702" s="31"/>
      <c r="F702" s="31"/>
      <c r="G702" s="31"/>
      <c r="H702" s="31"/>
      <c r="I702" s="31"/>
      <c r="J702" s="31"/>
      <c r="K702" s="15">
        <v>34826.85</v>
      </c>
    </row>
    <row r="703" spans="2:11" ht="11.25">
      <c r="B703" s="31" t="s">
        <v>55</v>
      </c>
      <c r="C703" s="31"/>
      <c r="D703" s="31"/>
      <c r="E703" s="31"/>
      <c r="F703" s="31"/>
      <c r="G703" s="31"/>
      <c r="H703" s="31"/>
      <c r="I703" s="31"/>
      <c r="J703" s="31"/>
      <c r="K703" s="15">
        <v>9581.04</v>
      </c>
    </row>
    <row r="704" spans="2:11" ht="11.25">
      <c r="B704" s="31" t="s">
        <v>56</v>
      </c>
      <c r="C704" s="31"/>
      <c r="D704" s="31"/>
      <c r="E704" s="31"/>
      <c r="F704" s="31"/>
      <c r="G704" s="31"/>
      <c r="H704" s="31"/>
      <c r="I704" s="31"/>
      <c r="J704" s="31"/>
      <c r="K704" s="15">
        <v>12181.61</v>
      </c>
    </row>
    <row r="705" spans="2:11" ht="11.25">
      <c r="B705" s="31" t="s">
        <v>57</v>
      </c>
      <c r="C705" s="31"/>
      <c r="D705" s="31"/>
      <c r="E705" s="31"/>
      <c r="F705" s="31"/>
      <c r="G705" s="31"/>
      <c r="H705" s="31"/>
      <c r="I705" s="31"/>
      <c r="J705" s="31"/>
      <c r="K705" s="15">
        <v>2281.2</v>
      </c>
    </row>
    <row r="706" spans="2:11" ht="11.25">
      <c r="B706" s="31" t="s">
        <v>73</v>
      </c>
      <c r="C706" s="31"/>
      <c r="D706" s="31"/>
      <c r="E706" s="31"/>
      <c r="F706" s="31"/>
      <c r="G706" s="31"/>
      <c r="H706" s="31"/>
      <c r="I706" s="31"/>
      <c r="J706" s="31"/>
      <c r="K706" s="15">
        <v>10783</v>
      </c>
    </row>
    <row r="707" spans="2:11" ht="11.25">
      <c r="B707" s="31" t="s">
        <v>58</v>
      </c>
      <c r="C707" s="31"/>
      <c r="D707" s="31"/>
      <c r="E707" s="31"/>
      <c r="F707" s="31"/>
      <c r="G707" s="31"/>
      <c r="H707" s="31"/>
      <c r="I707" s="31"/>
      <c r="J707" s="31"/>
      <c r="K707" s="15">
        <v>11223.5</v>
      </c>
    </row>
    <row r="708" spans="2:11" ht="11.25">
      <c r="B708" s="31" t="s">
        <v>59</v>
      </c>
      <c r="C708" s="31"/>
      <c r="D708" s="31"/>
      <c r="E708" s="31"/>
      <c r="F708" s="31"/>
      <c r="G708" s="31"/>
      <c r="H708" s="31"/>
      <c r="I708" s="31"/>
      <c r="J708" s="31"/>
      <c r="K708" s="15">
        <v>501.86</v>
      </c>
    </row>
    <row r="709" spans="10:11" ht="11.25">
      <c r="J709" s="13" t="s">
        <v>60</v>
      </c>
      <c r="K709" s="16">
        <v>87263.64</v>
      </c>
    </row>
    <row r="710" spans="2:6" ht="12.75">
      <c r="B710" s="33" t="s">
        <v>23</v>
      </c>
      <c r="C710" s="33"/>
      <c r="D710" s="33"/>
      <c r="E710" s="33"/>
      <c r="F710" s="33"/>
    </row>
    <row r="711" spans="2:10" ht="11.25">
      <c r="B711" s="29" t="s">
        <v>24</v>
      </c>
      <c r="C711" s="29"/>
      <c r="D711" s="29"/>
      <c r="E711" s="27" t="s">
        <v>25</v>
      </c>
      <c r="F711" s="27"/>
      <c r="I711" s="17"/>
      <c r="J711" s="17"/>
    </row>
    <row r="712" spans="2:6" ht="11.25">
      <c r="B712" s="31" t="s">
        <v>26</v>
      </c>
      <c r="C712" s="31"/>
      <c r="D712" s="31"/>
      <c r="E712" s="34">
        <v>153663.47</v>
      </c>
      <c r="F712" s="34"/>
    </row>
    <row r="713" spans="2:6" ht="11.25">
      <c r="B713" s="31" t="s">
        <v>27</v>
      </c>
      <c r="C713" s="31"/>
      <c r="D713" s="31"/>
      <c r="E713" s="34"/>
      <c r="F713" s="34"/>
    </row>
    <row r="714" spans="2:6" ht="11.25">
      <c r="B714" s="32" t="s">
        <v>28</v>
      </c>
      <c r="C714" s="32"/>
      <c r="D714" s="32"/>
      <c r="E714" s="28">
        <v>27343.73</v>
      </c>
      <c r="F714" s="28"/>
    </row>
    <row r="715" spans="2:6" ht="11.25">
      <c r="B715" s="32" t="s">
        <v>30</v>
      </c>
      <c r="C715" s="32"/>
      <c r="D715" s="32"/>
      <c r="E715" s="28">
        <v>866.86</v>
      </c>
      <c r="F715" s="28"/>
    </row>
    <row r="716" spans="2:6" ht="11.25">
      <c r="B716" s="32" t="s">
        <v>31</v>
      </c>
      <c r="C716" s="32"/>
      <c r="D716" s="32"/>
      <c r="E716" s="28">
        <v>1094.98</v>
      </c>
      <c r="F716" s="28"/>
    </row>
    <row r="717" spans="2:6" ht="11.25">
      <c r="B717" s="31" t="s">
        <v>32</v>
      </c>
      <c r="C717" s="31"/>
      <c r="D717" s="31"/>
      <c r="E717" s="34">
        <v>22812</v>
      </c>
      <c r="F717" s="34"/>
    </row>
    <row r="718" spans="2:6" ht="11.25">
      <c r="B718" s="31" t="s">
        <v>33</v>
      </c>
      <c r="C718" s="31"/>
      <c r="D718" s="31"/>
      <c r="E718" s="34">
        <v>284.42</v>
      </c>
      <c r="F718" s="34"/>
    </row>
    <row r="719" spans="2:6" ht="11.25">
      <c r="B719" s="31" t="s">
        <v>34</v>
      </c>
      <c r="C719" s="31"/>
      <c r="D719" s="31"/>
      <c r="E719" s="34">
        <v>455.31</v>
      </c>
      <c r="F719" s="34"/>
    </row>
    <row r="720" spans="2:6" ht="11.25" customHeight="1">
      <c r="B720" s="31" t="s">
        <v>35</v>
      </c>
      <c r="C720" s="31"/>
      <c r="D720" s="31"/>
      <c r="E720" s="34">
        <v>550.16</v>
      </c>
      <c r="F720" s="34"/>
    </row>
    <row r="721" ht="11.25" customHeight="1"/>
    <row r="722" spans="2:11" ht="12.75">
      <c r="B722" s="21" t="s">
        <v>0</v>
      </c>
      <c r="C722" s="21"/>
      <c r="D722" s="21"/>
      <c r="E722" s="21"/>
      <c r="F722" s="21"/>
      <c r="G722" s="21"/>
      <c r="H722" s="21"/>
      <c r="I722" s="21"/>
      <c r="J722" s="21"/>
      <c r="K722" s="21"/>
    </row>
    <row r="723" spans="2:11" ht="12.75">
      <c r="B723" s="21" t="s">
        <v>1</v>
      </c>
      <c r="C723" s="21"/>
      <c r="D723" s="21"/>
      <c r="E723" s="21"/>
      <c r="F723" s="21"/>
      <c r="G723" s="21"/>
      <c r="H723" s="21"/>
      <c r="I723" s="21"/>
      <c r="J723" s="21"/>
      <c r="K723" s="21"/>
    </row>
    <row r="724" spans="2:11" ht="12.75">
      <c r="B724" s="21" t="s">
        <v>2</v>
      </c>
      <c r="C724" s="21"/>
      <c r="D724" s="21"/>
      <c r="E724" s="21"/>
      <c r="F724" s="21"/>
      <c r="G724" s="21"/>
      <c r="H724" s="21"/>
      <c r="I724" s="21"/>
      <c r="J724" s="21"/>
      <c r="K724" s="21"/>
    </row>
    <row r="726" spans="2:8" ht="11.25">
      <c r="B726" s="30" t="s">
        <v>126</v>
      </c>
      <c r="C726" s="30"/>
      <c r="D726" s="30"/>
      <c r="E726" s="30"/>
      <c r="F726" s="4" t="s">
        <v>3</v>
      </c>
      <c r="H726" s="3" t="s">
        <v>37</v>
      </c>
    </row>
    <row r="727" spans="2:8" ht="11.25">
      <c r="B727" s="30" t="s">
        <v>4</v>
      </c>
      <c r="C727" s="30"/>
      <c r="D727" s="30"/>
      <c r="E727" s="30"/>
      <c r="F727" s="4" t="s">
        <v>5</v>
      </c>
      <c r="H727" s="5">
        <v>2</v>
      </c>
    </row>
    <row r="728" spans="2:8" ht="11.25">
      <c r="B728" s="30" t="s">
        <v>6</v>
      </c>
      <c r="C728" s="30"/>
      <c r="D728" s="30"/>
      <c r="E728" s="30"/>
      <c r="F728" s="4" t="s">
        <v>7</v>
      </c>
      <c r="H728" s="5">
        <v>2</v>
      </c>
    </row>
    <row r="729" spans="6:8" ht="11.25">
      <c r="F729" s="4" t="s">
        <v>8</v>
      </c>
      <c r="H729" s="5">
        <v>16</v>
      </c>
    </row>
    <row r="730" spans="6:8" ht="11.25">
      <c r="F730" s="4" t="s">
        <v>9</v>
      </c>
      <c r="H730" s="3" t="s">
        <v>127</v>
      </c>
    </row>
    <row r="731" spans="6:8" ht="11.25">
      <c r="F731" s="4" t="s">
        <v>10</v>
      </c>
      <c r="H731" s="3" t="s">
        <v>39</v>
      </c>
    </row>
    <row r="732" spans="6:8" ht="11.25">
      <c r="F732" s="4" t="s">
        <v>11</v>
      </c>
      <c r="H732" s="3" t="s">
        <v>12</v>
      </c>
    </row>
    <row r="733" spans="6:8" ht="11.25">
      <c r="F733" s="4" t="s">
        <v>13</v>
      </c>
      <c r="H733" s="3" t="s">
        <v>12</v>
      </c>
    </row>
    <row r="736" ht="11.25">
      <c r="B736" s="6" t="s">
        <v>14</v>
      </c>
    </row>
    <row r="737" spans="2:8" ht="11.25">
      <c r="B737" s="7" t="s">
        <v>15</v>
      </c>
      <c r="C737" s="8" t="s">
        <v>16</v>
      </c>
      <c r="D737" s="8" t="s">
        <v>17</v>
      </c>
      <c r="E737" s="27" t="s">
        <v>18</v>
      </c>
      <c r="F737" s="27"/>
      <c r="G737" s="22" t="s">
        <v>19</v>
      </c>
      <c r="H737" s="23"/>
    </row>
    <row r="738" spans="2:8" ht="11.25">
      <c r="B738" s="10" t="s">
        <v>20</v>
      </c>
      <c r="C738" s="11">
        <v>301731.51</v>
      </c>
      <c r="D738" s="11">
        <v>301731.51</v>
      </c>
      <c r="E738" s="28">
        <v>279835.12</v>
      </c>
      <c r="F738" s="28"/>
      <c r="G738" s="24">
        <f>K760+E765+E766+E767+E768+E769+E770+E771</f>
        <v>242723.57000000004</v>
      </c>
      <c r="H738" s="25"/>
    </row>
    <row r="739" spans="7:12" ht="11.25">
      <c r="G739" s="13" t="s">
        <v>21</v>
      </c>
      <c r="H739" s="26">
        <v>21896.39</v>
      </c>
      <c r="I739" s="26"/>
      <c r="J739" s="26"/>
      <c r="K739" s="26"/>
      <c r="L739" s="14"/>
    </row>
    <row r="740" spans="7:11" ht="11.25">
      <c r="G740" s="13" t="s">
        <v>22</v>
      </c>
      <c r="H740" s="26">
        <v>171813.39</v>
      </c>
      <c r="I740" s="26"/>
      <c r="J740" s="26"/>
      <c r="K740" s="26"/>
    </row>
    <row r="742" spans="2:11" ht="11.25">
      <c r="B742" s="29" t="s">
        <v>20</v>
      </c>
      <c r="C742" s="29"/>
      <c r="D742" s="29"/>
      <c r="E742" s="29"/>
      <c r="F742" s="29"/>
      <c r="G742" s="29"/>
      <c r="H742" s="29"/>
      <c r="I742" s="29"/>
      <c r="J742" s="29"/>
      <c r="K742" s="9" t="s">
        <v>25</v>
      </c>
    </row>
    <row r="743" spans="2:11" ht="11.25">
      <c r="B743" s="31" t="s">
        <v>41</v>
      </c>
      <c r="C743" s="31"/>
      <c r="D743" s="31"/>
      <c r="E743" s="31"/>
      <c r="F743" s="31"/>
      <c r="G743" s="31"/>
      <c r="H743" s="31"/>
      <c r="I743" s="31"/>
      <c r="J743" s="31"/>
      <c r="K743" s="15">
        <v>16497</v>
      </c>
    </row>
    <row r="744" spans="2:11" ht="11.25">
      <c r="B744" s="32" t="s">
        <v>42</v>
      </c>
      <c r="C744" s="32"/>
      <c r="D744" s="32"/>
      <c r="E744" s="32"/>
      <c r="F744" s="32"/>
      <c r="G744" s="32"/>
      <c r="H744" s="32"/>
      <c r="I744" s="32"/>
      <c r="J744" s="32"/>
      <c r="K744" s="12">
        <v>13495</v>
      </c>
    </row>
    <row r="745" spans="2:11" ht="11.25">
      <c r="B745" s="32" t="s">
        <v>44</v>
      </c>
      <c r="C745" s="32"/>
      <c r="D745" s="32"/>
      <c r="E745" s="32"/>
      <c r="F745" s="32"/>
      <c r="G745" s="32"/>
      <c r="H745" s="32"/>
      <c r="I745" s="32"/>
      <c r="J745" s="32"/>
      <c r="K745" s="12">
        <v>253</v>
      </c>
    </row>
    <row r="746" spans="2:11" ht="11.25">
      <c r="B746" s="32" t="s">
        <v>45</v>
      </c>
      <c r="C746" s="32"/>
      <c r="D746" s="32"/>
      <c r="E746" s="32"/>
      <c r="F746" s="32"/>
      <c r="G746" s="32"/>
      <c r="H746" s="32"/>
      <c r="I746" s="32"/>
      <c r="J746" s="32"/>
      <c r="K746" s="12">
        <v>2749</v>
      </c>
    </row>
    <row r="747" spans="2:11" ht="11.25">
      <c r="B747" s="31" t="s">
        <v>46</v>
      </c>
      <c r="C747" s="31"/>
      <c r="D747" s="31"/>
      <c r="E747" s="31"/>
      <c r="F747" s="31"/>
      <c r="G747" s="31"/>
      <c r="H747" s="31"/>
      <c r="I747" s="31"/>
      <c r="J747" s="31"/>
      <c r="K747" s="15">
        <v>21210.2</v>
      </c>
    </row>
    <row r="748" spans="2:11" ht="11.25">
      <c r="B748" s="32" t="s">
        <v>47</v>
      </c>
      <c r="C748" s="32"/>
      <c r="D748" s="32"/>
      <c r="E748" s="32"/>
      <c r="F748" s="32"/>
      <c r="G748" s="32"/>
      <c r="H748" s="32"/>
      <c r="I748" s="32"/>
      <c r="J748" s="32"/>
      <c r="K748" s="12">
        <v>6170</v>
      </c>
    </row>
    <row r="749" spans="2:11" ht="11.25">
      <c r="B749" s="32" t="s">
        <v>49</v>
      </c>
      <c r="C749" s="32"/>
      <c r="D749" s="32"/>
      <c r="E749" s="32"/>
      <c r="F749" s="32"/>
      <c r="G749" s="32"/>
      <c r="H749" s="32"/>
      <c r="I749" s="32"/>
      <c r="J749" s="32"/>
      <c r="K749" s="12">
        <v>2225</v>
      </c>
    </row>
    <row r="750" spans="2:11" ht="11.25">
      <c r="B750" s="32" t="s">
        <v>50</v>
      </c>
      <c r="C750" s="32"/>
      <c r="D750" s="32"/>
      <c r="E750" s="32"/>
      <c r="F750" s="32"/>
      <c r="G750" s="32"/>
      <c r="H750" s="32"/>
      <c r="I750" s="32"/>
      <c r="J750" s="32"/>
      <c r="K750" s="12">
        <v>5920</v>
      </c>
    </row>
    <row r="751" spans="2:11" ht="11.25">
      <c r="B751" s="32" t="s">
        <v>51</v>
      </c>
      <c r="C751" s="32"/>
      <c r="D751" s="32"/>
      <c r="E751" s="32"/>
      <c r="F751" s="32"/>
      <c r="G751" s="32"/>
      <c r="H751" s="32"/>
      <c r="I751" s="32"/>
      <c r="J751" s="32"/>
      <c r="K751" s="12">
        <v>6895.2</v>
      </c>
    </row>
    <row r="752" spans="2:11" ht="11.25">
      <c r="B752" s="31" t="s">
        <v>52</v>
      </c>
      <c r="C752" s="31"/>
      <c r="D752" s="31"/>
      <c r="E752" s="31"/>
      <c r="F752" s="31"/>
      <c r="G752" s="31"/>
      <c r="H752" s="31"/>
      <c r="I752" s="31"/>
      <c r="J752" s="31"/>
      <c r="K752" s="15">
        <v>7427</v>
      </c>
    </row>
    <row r="753" spans="2:11" ht="11.25">
      <c r="B753" s="32" t="s">
        <v>53</v>
      </c>
      <c r="C753" s="32"/>
      <c r="D753" s="32"/>
      <c r="E753" s="32"/>
      <c r="F753" s="32"/>
      <c r="G753" s="32"/>
      <c r="H753" s="32"/>
      <c r="I753" s="32"/>
      <c r="J753" s="32"/>
      <c r="K753" s="12">
        <v>7427</v>
      </c>
    </row>
    <row r="754" spans="2:11" ht="11.25">
      <c r="B754" s="31" t="s">
        <v>54</v>
      </c>
      <c r="C754" s="31"/>
      <c r="D754" s="31"/>
      <c r="E754" s="31"/>
      <c r="F754" s="31"/>
      <c r="G754" s="31"/>
      <c r="H754" s="31"/>
      <c r="I754" s="31"/>
      <c r="J754" s="31"/>
      <c r="K754" s="15">
        <v>53437.8</v>
      </c>
    </row>
    <row r="755" spans="2:11" ht="11.25">
      <c r="B755" s="31" t="s">
        <v>55</v>
      </c>
      <c r="C755" s="31"/>
      <c r="D755" s="31"/>
      <c r="E755" s="31"/>
      <c r="F755" s="31"/>
      <c r="G755" s="31"/>
      <c r="H755" s="31"/>
      <c r="I755" s="31"/>
      <c r="J755" s="31"/>
      <c r="K755" s="15">
        <v>21294</v>
      </c>
    </row>
    <row r="756" spans="2:11" ht="11.25">
      <c r="B756" s="31" t="s">
        <v>56</v>
      </c>
      <c r="C756" s="31"/>
      <c r="D756" s="31"/>
      <c r="E756" s="31"/>
      <c r="F756" s="31"/>
      <c r="G756" s="31"/>
      <c r="H756" s="31"/>
      <c r="I756" s="31"/>
      <c r="J756" s="31"/>
      <c r="K756" s="15">
        <v>27073.8</v>
      </c>
    </row>
    <row r="757" spans="2:11" ht="11.25">
      <c r="B757" s="31" t="s">
        <v>57</v>
      </c>
      <c r="C757" s="31"/>
      <c r="D757" s="31"/>
      <c r="E757" s="31"/>
      <c r="F757" s="31"/>
      <c r="G757" s="31"/>
      <c r="H757" s="31"/>
      <c r="I757" s="31"/>
      <c r="J757" s="31"/>
      <c r="K757" s="15">
        <v>5070</v>
      </c>
    </row>
    <row r="758" spans="2:11" ht="11.25">
      <c r="B758" s="31" t="s">
        <v>58</v>
      </c>
      <c r="C758" s="31"/>
      <c r="D758" s="31"/>
      <c r="E758" s="31"/>
      <c r="F758" s="31"/>
      <c r="G758" s="31"/>
      <c r="H758" s="31"/>
      <c r="I758" s="31"/>
      <c r="J758" s="31"/>
      <c r="K758" s="15">
        <v>24944.4</v>
      </c>
    </row>
    <row r="759" spans="2:11" ht="11.25">
      <c r="B759" s="31" t="s">
        <v>59</v>
      </c>
      <c r="C759" s="31"/>
      <c r="D759" s="31"/>
      <c r="E759" s="31"/>
      <c r="F759" s="31"/>
      <c r="G759" s="31"/>
      <c r="H759" s="31"/>
      <c r="I759" s="31"/>
      <c r="J759" s="31"/>
      <c r="K759" s="15">
        <v>1115.4</v>
      </c>
    </row>
    <row r="760" spans="10:11" ht="11.25">
      <c r="J760" s="13" t="s">
        <v>60</v>
      </c>
      <c r="K760" s="16">
        <v>124631.8</v>
      </c>
    </row>
    <row r="761" spans="2:6" ht="12.75">
      <c r="B761" s="33" t="s">
        <v>23</v>
      </c>
      <c r="C761" s="33"/>
      <c r="D761" s="33"/>
      <c r="E761" s="33"/>
      <c r="F761" s="33"/>
    </row>
    <row r="762" spans="2:10" ht="11.25">
      <c r="B762" s="29" t="s">
        <v>24</v>
      </c>
      <c r="C762" s="29"/>
      <c r="D762" s="29"/>
      <c r="E762" s="27" t="s">
        <v>25</v>
      </c>
      <c r="F762" s="27"/>
      <c r="I762" s="17"/>
      <c r="J762" s="17"/>
    </row>
    <row r="763" spans="2:6" ht="11.25">
      <c r="B763" s="31" t="s">
        <v>26</v>
      </c>
      <c r="C763" s="31"/>
      <c r="D763" s="31"/>
      <c r="E763" s="34">
        <v>301731.51</v>
      </c>
      <c r="F763" s="34"/>
    </row>
    <row r="764" spans="2:6" ht="11.25">
      <c r="B764" s="31" t="s">
        <v>27</v>
      </c>
      <c r="C764" s="31"/>
      <c r="D764" s="31"/>
      <c r="E764" s="34"/>
      <c r="F764" s="34"/>
    </row>
    <row r="765" spans="2:6" ht="11.25">
      <c r="B765" s="32" t="s">
        <v>28</v>
      </c>
      <c r="C765" s="32"/>
      <c r="D765" s="32"/>
      <c r="E765" s="28">
        <v>59986.8</v>
      </c>
      <c r="F765" s="28"/>
    </row>
    <row r="766" spans="2:6" ht="11.25">
      <c r="B766" s="32" t="s">
        <v>30</v>
      </c>
      <c r="C766" s="32"/>
      <c r="D766" s="32"/>
      <c r="E766" s="28">
        <v>1926.6</v>
      </c>
      <c r="F766" s="28"/>
    </row>
    <row r="767" spans="2:6" ht="11.25">
      <c r="B767" s="32" t="s">
        <v>31</v>
      </c>
      <c r="C767" s="32"/>
      <c r="D767" s="32"/>
      <c r="E767" s="28">
        <v>2433.6</v>
      </c>
      <c r="F767" s="28"/>
    </row>
    <row r="768" spans="2:6" ht="11.25">
      <c r="B768" s="31" t="s">
        <v>32</v>
      </c>
      <c r="C768" s="31"/>
      <c r="D768" s="31"/>
      <c r="E768" s="34">
        <v>50700</v>
      </c>
      <c r="F768" s="34"/>
    </row>
    <row r="769" spans="2:6" ht="11.25">
      <c r="B769" s="31" t="s">
        <v>33</v>
      </c>
      <c r="C769" s="31"/>
      <c r="D769" s="31"/>
      <c r="E769" s="34">
        <v>844.98</v>
      </c>
      <c r="F769" s="34"/>
    </row>
    <row r="770" spans="2:6" ht="11.25">
      <c r="B770" s="31" t="s">
        <v>34</v>
      </c>
      <c r="C770" s="31"/>
      <c r="D770" s="31"/>
      <c r="E770" s="34">
        <v>1353.39</v>
      </c>
      <c r="F770" s="34"/>
    </row>
    <row r="771" spans="2:6" ht="11.25" customHeight="1">
      <c r="B771" s="31" t="s">
        <v>35</v>
      </c>
      <c r="C771" s="31"/>
      <c r="D771" s="31"/>
      <c r="E771" s="34">
        <v>846.4</v>
      </c>
      <c r="F771" s="34"/>
    </row>
    <row r="772" ht="11.25" customHeight="1"/>
    <row r="773" spans="2:11" ht="12.75">
      <c r="B773" s="21" t="s">
        <v>0</v>
      </c>
      <c r="C773" s="21"/>
      <c r="D773" s="21"/>
      <c r="E773" s="21"/>
      <c r="F773" s="21"/>
      <c r="G773" s="21"/>
      <c r="H773" s="21"/>
      <c r="I773" s="21"/>
      <c r="J773" s="21"/>
      <c r="K773" s="21"/>
    </row>
    <row r="774" spans="2:11" ht="12.75">
      <c r="B774" s="21" t="s">
        <v>1</v>
      </c>
      <c r="C774" s="21"/>
      <c r="D774" s="21"/>
      <c r="E774" s="21"/>
      <c r="F774" s="21"/>
      <c r="G774" s="21"/>
      <c r="H774" s="21"/>
      <c r="I774" s="21"/>
      <c r="J774" s="21"/>
      <c r="K774" s="21"/>
    </row>
    <row r="775" spans="2:11" ht="12.75">
      <c r="B775" s="21" t="s">
        <v>2</v>
      </c>
      <c r="C775" s="21"/>
      <c r="D775" s="21"/>
      <c r="E775" s="21"/>
      <c r="F775" s="21"/>
      <c r="G775" s="21"/>
      <c r="H775" s="21"/>
      <c r="I775" s="21"/>
      <c r="J775" s="21"/>
      <c r="K775" s="21"/>
    </row>
    <row r="777" spans="2:8" ht="11.25">
      <c r="B777" s="30" t="s">
        <v>128</v>
      </c>
      <c r="C777" s="30"/>
      <c r="D777" s="30"/>
      <c r="E777" s="30"/>
      <c r="F777" s="4" t="s">
        <v>3</v>
      </c>
      <c r="H777" s="3" t="s">
        <v>37</v>
      </c>
    </row>
    <row r="778" spans="2:8" ht="11.25">
      <c r="B778" s="30" t="s">
        <v>4</v>
      </c>
      <c r="C778" s="30"/>
      <c r="D778" s="30"/>
      <c r="E778" s="30"/>
      <c r="F778" s="4" t="s">
        <v>5</v>
      </c>
      <c r="H778" s="5">
        <v>2</v>
      </c>
    </row>
    <row r="779" spans="2:8" ht="11.25">
      <c r="B779" s="30" t="s">
        <v>6</v>
      </c>
      <c r="C779" s="30"/>
      <c r="D779" s="30"/>
      <c r="E779" s="30"/>
      <c r="F779" s="4" t="s">
        <v>7</v>
      </c>
      <c r="H779" s="5">
        <v>2</v>
      </c>
    </row>
    <row r="780" spans="6:8" ht="11.25">
      <c r="F780" s="4" t="s">
        <v>8</v>
      </c>
      <c r="H780" s="5">
        <v>16</v>
      </c>
    </row>
    <row r="781" spans="6:8" ht="11.25">
      <c r="F781" s="4" t="s">
        <v>9</v>
      </c>
      <c r="H781" s="3" t="s">
        <v>129</v>
      </c>
    </row>
    <row r="782" spans="6:8" ht="11.25">
      <c r="F782" s="4" t="s">
        <v>10</v>
      </c>
      <c r="H782" s="3" t="s">
        <v>39</v>
      </c>
    </row>
    <row r="783" spans="6:8" ht="11.25">
      <c r="F783" s="4" t="s">
        <v>11</v>
      </c>
      <c r="H783" s="3" t="s">
        <v>12</v>
      </c>
    </row>
    <row r="784" spans="6:8" ht="11.25">
      <c r="F784" s="4" t="s">
        <v>13</v>
      </c>
      <c r="H784" s="3" t="s">
        <v>12</v>
      </c>
    </row>
    <row r="787" ht="11.25">
      <c r="B787" s="6" t="s">
        <v>14</v>
      </c>
    </row>
    <row r="788" spans="2:8" ht="11.25">
      <c r="B788" s="7" t="s">
        <v>15</v>
      </c>
      <c r="C788" s="8" t="s">
        <v>16</v>
      </c>
      <c r="D788" s="8" t="s">
        <v>17</v>
      </c>
      <c r="E788" s="27" t="s">
        <v>18</v>
      </c>
      <c r="F788" s="27"/>
      <c r="G788" s="22" t="s">
        <v>19</v>
      </c>
      <c r="H788" s="23"/>
    </row>
    <row r="789" spans="2:8" ht="11.25">
      <c r="B789" s="10" t="s">
        <v>20</v>
      </c>
      <c r="C789" s="11">
        <v>301577.03</v>
      </c>
      <c r="D789" s="11">
        <v>301577.03</v>
      </c>
      <c r="E789" s="28">
        <v>220977.85</v>
      </c>
      <c r="F789" s="28"/>
      <c r="G789" s="24">
        <f>K811+E816+E817+E818+E819+E820+E821+E822</f>
        <v>225432.25</v>
      </c>
      <c r="H789" s="25"/>
    </row>
    <row r="790" spans="7:12" ht="11.25">
      <c r="G790" s="13" t="s">
        <v>21</v>
      </c>
      <c r="H790" s="26">
        <v>80599.18</v>
      </c>
      <c r="I790" s="26"/>
      <c r="J790" s="26"/>
      <c r="K790" s="26"/>
      <c r="L790" s="14"/>
    </row>
    <row r="791" spans="7:11" ht="11.25">
      <c r="G791" s="13" t="s">
        <v>22</v>
      </c>
      <c r="H791" s="26">
        <v>536345.61</v>
      </c>
      <c r="I791" s="26"/>
      <c r="J791" s="26"/>
      <c r="K791" s="26"/>
    </row>
    <row r="793" spans="2:11" ht="11.25">
      <c r="B793" s="29" t="s">
        <v>20</v>
      </c>
      <c r="C793" s="29"/>
      <c r="D793" s="29"/>
      <c r="E793" s="29"/>
      <c r="F793" s="29"/>
      <c r="G793" s="29"/>
      <c r="H793" s="29"/>
      <c r="I793" s="29"/>
      <c r="J793" s="29"/>
      <c r="K793" s="9" t="s">
        <v>25</v>
      </c>
    </row>
    <row r="794" spans="2:11" ht="11.25">
      <c r="B794" s="31" t="s">
        <v>41</v>
      </c>
      <c r="C794" s="31"/>
      <c r="D794" s="31"/>
      <c r="E794" s="31"/>
      <c r="F794" s="31"/>
      <c r="G794" s="31"/>
      <c r="H794" s="31"/>
      <c r="I794" s="31"/>
      <c r="J794" s="31"/>
      <c r="K794" s="15">
        <v>34246</v>
      </c>
    </row>
    <row r="795" spans="2:11" ht="11.25">
      <c r="B795" s="32" t="s">
        <v>42</v>
      </c>
      <c r="C795" s="32"/>
      <c r="D795" s="32"/>
      <c r="E795" s="32"/>
      <c r="F795" s="32"/>
      <c r="G795" s="32"/>
      <c r="H795" s="32"/>
      <c r="I795" s="32"/>
      <c r="J795" s="32"/>
      <c r="K795" s="12">
        <v>28757</v>
      </c>
    </row>
    <row r="796" spans="2:11" ht="11.25">
      <c r="B796" s="32" t="s">
        <v>65</v>
      </c>
      <c r="C796" s="32"/>
      <c r="D796" s="32"/>
      <c r="E796" s="32"/>
      <c r="F796" s="32"/>
      <c r="G796" s="32"/>
      <c r="H796" s="32"/>
      <c r="I796" s="32"/>
      <c r="J796" s="32"/>
      <c r="K796" s="12">
        <v>2236</v>
      </c>
    </row>
    <row r="797" spans="2:11" ht="11.25">
      <c r="B797" s="32" t="s">
        <v>44</v>
      </c>
      <c r="C797" s="32"/>
      <c r="D797" s="32"/>
      <c r="E797" s="32"/>
      <c r="F797" s="32"/>
      <c r="G797" s="32"/>
      <c r="H797" s="32"/>
      <c r="I797" s="32"/>
      <c r="J797" s="32"/>
      <c r="K797" s="12">
        <v>504</v>
      </c>
    </row>
    <row r="798" spans="2:11" ht="11.25">
      <c r="B798" s="32" t="s">
        <v>45</v>
      </c>
      <c r="C798" s="32"/>
      <c r="D798" s="32"/>
      <c r="E798" s="32"/>
      <c r="F798" s="32"/>
      <c r="G798" s="32"/>
      <c r="H798" s="32"/>
      <c r="I798" s="32"/>
      <c r="J798" s="32"/>
      <c r="K798" s="12">
        <v>2749</v>
      </c>
    </row>
    <row r="799" spans="2:11" ht="11.25">
      <c r="B799" s="31" t="s">
        <v>46</v>
      </c>
      <c r="C799" s="31"/>
      <c r="D799" s="31"/>
      <c r="E799" s="31"/>
      <c r="F799" s="31"/>
      <c r="G799" s="31"/>
      <c r="H799" s="31"/>
      <c r="I799" s="31"/>
      <c r="J799" s="31"/>
      <c r="K799" s="15">
        <v>16140.59</v>
      </c>
    </row>
    <row r="800" spans="2:11" ht="11.25">
      <c r="B800" s="32" t="s">
        <v>47</v>
      </c>
      <c r="C800" s="32"/>
      <c r="D800" s="32"/>
      <c r="E800" s="32"/>
      <c r="F800" s="32"/>
      <c r="G800" s="32"/>
      <c r="H800" s="32"/>
      <c r="I800" s="32"/>
      <c r="J800" s="32"/>
      <c r="K800" s="12">
        <v>1356</v>
      </c>
    </row>
    <row r="801" spans="2:11" ht="11.25">
      <c r="B801" s="32" t="s">
        <v>48</v>
      </c>
      <c r="C801" s="32"/>
      <c r="D801" s="32"/>
      <c r="E801" s="32"/>
      <c r="F801" s="32"/>
      <c r="G801" s="32"/>
      <c r="H801" s="32"/>
      <c r="I801" s="32"/>
      <c r="J801" s="32"/>
      <c r="K801" s="12">
        <v>1931</v>
      </c>
    </row>
    <row r="802" spans="2:11" ht="11.25">
      <c r="B802" s="32" t="s">
        <v>49</v>
      </c>
      <c r="C802" s="32"/>
      <c r="D802" s="32"/>
      <c r="E802" s="32"/>
      <c r="F802" s="32"/>
      <c r="G802" s="32"/>
      <c r="H802" s="32"/>
      <c r="I802" s="32"/>
      <c r="J802" s="32"/>
      <c r="K802" s="12">
        <v>865</v>
      </c>
    </row>
    <row r="803" spans="2:11" ht="11.25">
      <c r="B803" s="32" t="s">
        <v>50</v>
      </c>
      <c r="C803" s="32"/>
      <c r="D803" s="32"/>
      <c r="E803" s="32"/>
      <c r="F803" s="32"/>
      <c r="G803" s="32"/>
      <c r="H803" s="32"/>
      <c r="I803" s="32"/>
      <c r="J803" s="32"/>
      <c r="K803" s="12">
        <v>5920</v>
      </c>
    </row>
    <row r="804" spans="2:11" ht="11.25">
      <c r="B804" s="32" t="s">
        <v>51</v>
      </c>
      <c r="C804" s="32"/>
      <c r="D804" s="32"/>
      <c r="E804" s="32"/>
      <c r="F804" s="32"/>
      <c r="G804" s="32"/>
      <c r="H804" s="32"/>
      <c r="I804" s="32"/>
      <c r="J804" s="32"/>
      <c r="K804" s="12">
        <v>6068.59</v>
      </c>
    </row>
    <row r="805" spans="2:11" ht="11.25">
      <c r="B805" s="31" t="s">
        <v>54</v>
      </c>
      <c r="C805" s="31"/>
      <c r="D805" s="31"/>
      <c r="E805" s="31"/>
      <c r="F805" s="31"/>
      <c r="G805" s="31"/>
      <c r="H805" s="31"/>
      <c r="I805" s="31"/>
      <c r="J805" s="31"/>
      <c r="K805" s="15">
        <v>47031.59</v>
      </c>
    </row>
    <row r="806" spans="2:11" ht="11.25">
      <c r="B806" s="31" t="s">
        <v>55</v>
      </c>
      <c r="C806" s="31"/>
      <c r="D806" s="31"/>
      <c r="E806" s="31"/>
      <c r="F806" s="31"/>
      <c r="G806" s="31"/>
      <c r="H806" s="31"/>
      <c r="I806" s="31"/>
      <c r="J806" s="31"/>
      <c r="K806" s="15">
        <v>18741.24</v>
      </c>
    </row>
    <row r="807" spans="2:11" ht="11.25">
      <c r="B807" s="31" t="s">
        <v>56</v>
      </c>
      <c r="C807" s="31"/>
      <c r="D807" s="31"/>
      <c r="E807" s="31"/>
      <c r="F807" s="31"/>
      <c r="G807" s="31"/>
      <c r="H807" s="31"/>
      <c r="I807" s="31"/>
      <c r="J807" s="31"/>
      <c r="K807" s="15">
        <v>23828.15</v>
      </c>
    </row>
    <row r="808" spans="2:11" ht="11.25">
      <c r="B808" s="31" t="s">
        <v>57</v>
      </c>
      <c r="C808" s="31"/>
      <c r="D808" s="31"/>
      <c r="E808" s="31"/>
      <c r="F808" s="31"/>
      <c r="G808" s="31"/>
      <c r="H808" s="31"/>
      <c r="I808" s="31"/>
      <c r="J808" s="31"/>
      <c r="K808" s="15">
        <v>4462.2</v>
      </c>
    </row>
    <row r="809" spans="2:11" ht="11.25">
      <c r="B809" s="31" t="s">
        <v>58</v>
      </c>
      <c r="C809" s="31"/>
      <c r="D809" s="31"/>
      <c r="E809" s="31"/>
      <c r="F809" s="31"/>
      <c r="G809" s="31"/>
      <c r="H809" s="31"/>
      <c r="I809" s="31"/>
      <c r="J809" s="31"/>
      <c r="K809" s="15">
        <v>21954.02</v>
      </c>
    </row>
    <row r="810" spans="2:11" ht="11.25">
      <c r="B810" s="31" t="s">
        <v>59</v>
      </c>
      <c r="C810" s="31"/>
      <c r="D810" s="31"/>
      <c r="E810" s="31"/>
      <c r="F810" s="31"/>
      <c r="G810" s="31"/>
      <c r="H810" s="31"/>
      <c r="I810" s="31"/>
      <c r="J810" s="31"/>
      <c r="K810" s="15">
        <v>981.68</v>
      </c>
    </row>
    <row r="811" spans="10:11" ht="11.25">
      <c r="J811" s="13" t="s">
        <v>60</v>
      </c>
      <c r="K811" s="16">
        <v>120353.88</v>
      </c>
    </row>
    <row r="812" spans="2:6" ht="12.75">
      <c r="B812" s="33" t="s">
        <v>23</v>
      </c>
      <c r="C812" s="33"/>
      <c r="D812" s="33"/>
      <c r="E812" s="33"/>
      <c r="F812" s="33"/>
    </row>
    <row r="813" spans="2:10" ht="11.25">
      <c r="B813" s="29" t="s">
        <v>24</v>
      </c>
      <c r="C813" s="29"/>
      <c r="D813" s="29"/>
      <c r="E813" s="27" t="s">
        <v>25</v>
      </c>
      <c r="F813" s="27"/>
      <c r="I813" s="17"/>
      <c r="J813" s="17"/>
    </row>
    <row r="814" spans="2:6" ht="11.25">
      <c r="B814" s="31" t="s">
        <v>26</v>
      </c>
      <c r="C814" s="31"/>
      <c r="D814" s="31"/>
      <c r="E814" s="34">
        <v>301577.03</v>
      </c>
      <c r="F814" s="34"/>
    </row>
    <row r="815" spans="2:6" ht="11.25">
      <c r="B815" s="31" t="s">
        <v>27</v>
      </c>
      <c r="C815" s="31"/>
      <c r="D815" s="31"/>
      <c r="E815" s="34"/>
      <c r="F815" s="34"/>
    </row>
    <row r="816" spans="2:6" ht="11.25">
      <c r="B816" s="32" t="s">
        <v>28</v>
      </c>
      <c r="C816" s="32"/>
      <c r="D816" s="32"/>
      <c r="E816" s="28">
        <v>53641.37</v>
      </c>
      <c r="F816" s="28"/>
    </row>
    <row r="817" spans="2:6" ht="11.25">
      <c r="B817" s="32" t="s">
        <v>30</v>
      </c>
      <c r="C817" s="32"/>
      <c r="D817" s="32"/>
      <c r="E817" s="28">
        <v>1695.64</v>
      </c>
      <c r="F817" s="28"/>
    </row>
    <row r="818" spans="2:6" ht="11.25">
      <c r="B818" s="32" t="s">
        <v>31</v>
      </c>
      <c r="C818" s="32"/>
      <c r="D818" s="32"/>
      <c r="E818" s="28">
        <v>2141.86</v>
      </c>
      <c r="F818" s="28"/>
    </row>
    <row r="819" spans="2:6" ht="11.25">
      <c r="B819" s="31" t="s">
        <v>32</v>
      </c>
      <c r="C819" s="31"/>
      <c r="D819" s="31"/>
      <c r="E819" s="34">
        <v>44622</v>
      </c>
      <c r="F819" s="34"/>
    </row>
    <row r="820" spans="2:6" ht="11.25">
      <c r="B820" s="31" t="s">
        <v>33</v>
      </c>
      <c r="C820" s="31"/>
      <c r="D820" s="31"/>
      <c r="E820" s="34">
        <v>835.28</v>
      </c>
      <c r="F820" s="34"/>
    </row>
    <row r="821" spans="2:6" ht="11.25">
      <c r="B821" s="31" t="s">
        <v>34</v>
      </c>
      <c r="C821" s="31"/>
      <c r="D821" s="31"/>
      <c r="E821" s="34">
        <v>1338.14</v>
      </c>
      <c r="F821" s="34"/>
    </row>
    <row r="822" spans="2:6" ht="11.25" customHeight="1">
      <c r="B822" s="31" t="s">
        <v>35</v>
      </c>
      <c r="C822" s="31"/>
      <c r="D822" s="31"/>
      <c r="E822" s="34">
        <v>804.08</v>
      </c>
      <c r="F822" s="34"/>
    </row>
    <row r="823" ht="11.25" customHeight="1"/>
    <row r="824" spans="2:11" ht="12.75">
      <c r="B824" s="21" t="s">
        <v>0</v>
      </c>
      <c r="C824" s="21"/>
      <c r="D824" s="21"/>
      <c r="E824" s="21"/>
      <c r="F824" s="21"/>
      <c r="G824" s="21"/>
      <c r="H824" s="21"/>
      <c r="I824" s="21"/>
      <c r="J824" s="21"/>
      <c r="K824" s="21"/>
    </row>
    <row r="825" spans="2:11" ht="12.75">
      <c r="B825" s="21" t="s">
        <v>1</v>
      </c>
      <c r="C825" s="21"/>
      <c r="D825" s="21"/>
      <c r="E825" s="21"/>
      <c r="F825" s="21"/>
      <c r="G825" s="21"/>
      <c r="H825" s="21"/>
      <c r="I825" s="21"/>
      <c r="J825" s="21"/>
      <c r="K825" s="21"/>
    </row>
    <row r="826" spans="2:11" ht="12.75">
      <c r="B826" s="21" t="s">
        <v>2</v>
      </c>
      <c r="C826" s="21"/>
      <c r="D826" s="21"/>
      <c r="E826" s="21"/>
      <c r="F826" s="21"/>
      <c r="G826" s="21"/>
      <c r="H826" s="21"/>
      <c r="I826" s="21"/>
      <c r="J826" s="21"/>
      <c r="K826" s="21"/>
    </row>
    <row r="828" spans="2:8" ht="11.25">
      <c r="B828" s="30" t="s">
        <v>130</v>
      </c>
      <c r="C828" s="30"/>
      <c r="D828" s="30"/>
      <c r="E828" s="30"/>
      <c r="F828" s="4" t="s">
        <v>3</v>
      </c>
      <c r="H828" s="3" t="s">
        <v>37</v>
      </c>
    </row>
    <row r="829" spans="2:8" ht="11.25">
      <c r="B829" s="30" t="s">
        <v>4</v>
      </c>
      <c r="C829" s="30"/>
      <c r="D829" s="30"/>
      <c r="E829" s="30"/>
      <c r="F829" s="4" t="s">
        <v>5</v>
      </c>
      <c r="H829" s="5">
        <v>2</v>
      </c>
    </row>
    <row r="830" spans="2:8" ht="11.25">
      <c r="B830" s="30" t="s">
        <v>6</v>
      </c>
      <c r="C830" s="30"/>
      <c r="D830" s="30"/>
      <c r="E830" s="30"/>
      <c r="F830" s="4" t="s">
        <v>7</v>
      </c>
      <c r="H830" s="5">
        <v>2</v>
      </c>
    </row>
    <row r="831" spans="6:8" ht="11.25">
      <c r="F831" s="4" t="s">
        <v>8</v>
      </c>
      <c r="H831" s="5">
        <v>16</v>
      </c>
    </row>
    <row r="832" spans="6:8" ht="11.25">
      <c r="F832" s="4" t="s">
        <v>9</v>
      </c>
      <c r="H832" s="3" t="s">
        <v>131</v>
      </c>
    </row>
    <row r="833" spans="6:8" ht="11.25">
      <c r="F833" s="4" t="s">
        <v>10</v>
      </c>
      <c r="H833" s="3" t="s">
        <v>39</v>
      </c>
    </row>
    <row r="834" spans="6:8" ht="11.25">
      <c r="F834" s="4" t="s">
        <v>11</v>
      </c>
      <c r="H834" s="3" t="s">
        <v>12</v>
      </c>
    </row>
    <row r="835" spans="6:8" ht="11.25">
      <c r="F835" s="4" t="s">
        <v>13</v>
      </c>
      <c r="H835" s="3" t="s">
        <v>12</v>
      </c>
    </row>
    <row r="838" ht="11.25">
      <c r="B838" s="6" t="s">
        <v>14</v>
      </c>
    </row>
    <row r="839" spans="2:8" ht="11.25">
      <c r="B839" s="7" t="s">
        <v>15</v>
      </c>
      <c r="C839" s="8" t="s">
        <v>16</v>
      </c>
      <c r="D839" s="8" t="s">
        <v>17</v>
      </c>
      <c r="E839" s="27" t="s">
        <v>18</v>
      </c>
      <c r="F839" s="27"/>
      <c r="G839" s="22" t="s">
        <v>19</v>
      </c>
      <c r="H839" s="23"/>
    </row>
    <row r="840" spans="2:8" ht="11.25">
      <c r="B840" s="10" t="s">
        <v>20</v>
      </c>
      <c r="C840" s="11">
        <v>302873.08</v>
      </c>
      <c r="D840" s="11">
        <v>302873.08</v>
      </c>
      <c r="E840" s="28">
        <v>250237.75</v>
      </c>
      <c r="F840" s="28"/>
      <c r="G840" s="24">
        <f>K862+E867+E868+E869+E870+E871+E872+E873</f>
        <v>222196.18000000002</v>
      </c>
      <c r="H840" s="25"/>
    </row>
    <row r="841" spans="7:12" ht="11.25">
      <c r="G841" s="13" t="s">
        <v>21</v>
      </c>
      <c r="H841" s="26">
        <v>52635.33</v>
      </c>
      <c r="I841" s="26"/>
      <c r="J841" s="26"/>
      <c r="K841" s="26"/>
      <c r="L841" s="14"/>
    </row>
    <row r="842" spans="7:11" ht="11.25">
      <c r="G842" s="13" t="s">
        <v>22</v>
      </c>
      <c r="H842" s="26">
        <v>422255.26</v>
      </c>
      <c r="I842" s="26"/>
      <c r="J842" s="26"/>
      <c r="K842" s="26"/>
    </row>
    <row r="844" spans="2:11" ht="11.25">
      <c r="B844" s="29" t="s">
        <v>20</v>
      </c>
      <c r="C844" s="29"/>
      <c r="D844" s="29"/>
      <c r="E844" s="29"/>
      <c r="F844" s="29"/>
      <c r="G844" s="29"/>
      <c r="H844" s="29"/>
      <c r="I844" s="29"/>
      <c r="J844" s="29"/>
      <c r="K844" s="9" t="s">
        <v>25</v>
      </c>
    </row>
    <row r="845" spans="2:11" ht="11.25">
      <c r="B845" s="31" t="s">
        <v>41</v>
      </c>
      <c r="C845" s="31"/>
      <c r="D845" s="31"/>
      <c r="E845" s="31"/>
      <c r="F845" s="31"/>
      <c r="G845" s="31"/>
      <c r="H845" s="31"/>
      <c r="I845" s="31"/>
      <c r="J845" s="31"/>
      <c r="K845" s="15">
        <v>5429</v>
      </c>
    </row>
    <row r="846" spans="2:11" ht="11.25">
      <c r="B846" s="32" t="s">
        <v>81</v>
      </c>
      <c r="C846" s="32"/>
      <c r="D846" s="32"/>
      <c r="E846" s="32"/>
      <c r="F846" s="32"/>
      <c r="G846" s="32"/>
      <c r="H846" s="32"/>
      <c r="I846" s="32"/>
      <c r="J846" s="32"/>
      <c r="K846" s="12">
        <v>1572</v>
      </c>
    </row>
    <row r="847" spans="2:11" ht="11.25">
      <c r="B847" s="32" t="s">
        <v>65</v>
      </c>
      <c r="C847" s="32"/>
      <c r="D847" s="32"/>
      <c r="E847" s="32"/>
      <c r="F847" s="32"/>
      <c r="G847" s="32"/>
      <c r="H847" s="32"/>
      <c r="I847" s="32"/>
      <c r="J847" s="32"/>
      <c r="K847" s="12">
        <v>901</v>
      </c>
    </row>
    <row r="848" spans="2:11" ht="11.25">
      <c r="B848" s="32" t="s">
        <v>44</v>
      </c>
      <c r="C848" s="32"/>
      <c r="D848" s="32"/>
      <c r="E848" s="32"/>
      <c r="F848" s="32"/>
      <c r="G848" s="32"/>
      <c r="H848" s="32"/>
      <c r="I848" s="32"/>
      <c r="J848" s="32"/>
      <c r="K848" s="12">
        <v>253</v>
      </c>
    </row>
    <row r="849" spans="2:11" ht="11.25">
      <c r="B849" s="32" t="s">
        <v>45</v>
      </c>
      <c r="C849" s="32"/>
      <c r="D849" s="32"/>
      <c r="E849" s="32"/>
      <c r="F849" s="32"/>
      <c r="G849" s="32"/>
      <c r="H849" s="32"/>
      <c r="I849" s="32"/>
      <c r="J849" s="32"/>
      <c r="K849" s="12">
        <v>2703</v>
      </c>
    </row>
    <row r="850" spans="2:11" ht="11.25">
      <c r="B850" s="31" t="s">
        <v>46</v>
      </c>
      <c r="C850" s="31"/>
      <c r="D850" s="31"/>
      <c r="E850" s="31"/>
      <c r="F850" s="31"/>
      <c r="G850" s="31"/>
      <c r="H850" s="31"/>
      <c r="I850" s="31"/>
      <c r="J850" s="31"/>
      <c r="K850" s="15">
        <v>40883.62</v>
      </c>
    </row>
    <row r="851" spans="2:11" ht="11.25">
      <c r="B851" s="32" t="s">
        <v>47</v>
      </c>
      <c r="C851" s="32"/>
      <c r="D851" s="32"/>
      <c r="E851" s="32"/>
      <c r="F851" s="32"/>
      <c r="G851" s="32"/>
      <c r="H851" s="32"/>
      <c r="I851" s="32"/>
      <c r="J851" s="32"/>
      <c r="K851" s="12">
        <v>2128</v>
      </c>
    </row>
    <row r="852" spans="2:11" ht="11.25">
      <c r="B852" s="32" t="s">
        <v>48</v>
      </c>
      <c r="C852" s="32"/>
      <c r="D852" s="32"/>
      <c r="E852" s="32"/>
      <c r="F852" s="32"/>
      <c r="G852" s="32"/>
      <c r="H852" s="32"/>
      <c r="I852" s="32"/>
      <c r="J852" s="32"/>
      <c r="K852" s="12">
        <v>14449</v>
      </c>
    </row>
    <row r="853" spans="2:11" ht="11.25">
      <c r="B853" s="32" t="s">
        <v>49</v>
      </c>
      <c r="C853" s="32"/>
      <c r="D853" s="32"/>
      <c r="E853" s="32"/>
      <c r="F853" s="32"/>
      <c r="G853" s="32"/>
      <c r="H853" s="32"/>
      <c r="I853" s="32"/>
      <c r="J853" s="32"/>
      <c r="K853" s="12">
        <v>12257</v>
      </c>
    </row>
    <row r="854" spans="2:11" ht="11.25">
      <c r="B854" s="32" t="s">
        <v>50</v>
      </c>
      <c r="C854" s="32"/>
      <c r="D854" s="32"/>
      <c r="E854" s="32"/>
      <c r="F854" s="32"/>
      <c r="G854" s="32"/>
      <c r="H854" s="32"/>
      <c r="I854" s="32"/>
      <c r="J854" s="32"/>
      <c r="K854" s="12">
        <v>5959</v>
      </c>
    </row>
    <row r="855" spans="2:11" ht="11.25">
      <c r="B855" s="32" t="s">
        <v>51</v>
      </c>
      <c r="C855" s="32"/>
      <c r="D855" s="32"/>
      <c r="E855" s="32"/>
      <c r="F855" s="32"/>
      <c r="G855" s="32"/>
      <c r="H855" s="32"/>
      <c r="I855" s="32"/>
      <c r="J855" s="32"/>
      <c r="K855" s="12">
        <v>6090.62</v>
      </c>
    </row>
    <row r="856" spans="2:11" ht="11.25">
      <c r="B856" s="31" t="s">
        <v>54</v>
      </c>
      <c r="C856" s="31"/>
      <c r="D856" s="31"/>
      <c r="E856" s="31"/>
      <c r="F856" s="31"/>
      <c r="G856" s="31"/>
      <c r="H856" s="31"/>
      <c r="I856" s="31"/>
      <c r="J856" s="31"/>
      <c r="K856" s="15">
        <v>47202.34</v>
      </c>
    </row>
    <row r="857" spans="2:11" ht="11.25">
      <c r="B857" s="31" t="s">
        <v>55</v>
      </c>
      <c r="C857" s="31"/>
      <c r="D857" s="31"/>
      <c r="E857" s="31"/>
      <c r="F857" s="31"/>
      <c r="G857" s="31"/>
      <c r="H857" s="31"/>
      <c r="I857" s="31"/>
      <c r="J857" s="31"/>
      <c r="K857" s="15">
        <v>18809.28</v>
      </c>
    </row>
    <row r="858" spans="2:11" ht="11.25">
      <c r="B858" s="31" t="s">
        <v>56</v>
      </c>
      <c r="C858" s="31"/>
      <c r="D858" s="31"/>
      <c r="E858" s="31"/>
      <c r="F858" s="31"/>
      <c r="G858" s="31"/>
      <c r="H858" s="31"/>
      <c r="I858" s="31"/>
      <c r="J858" s="31"/>
      <c r="K858" s="15">
        <v>23914.66</v>
      </c>
    </row>
    <row r="859" spans="2:11" ht="11.25">
      <c r="B859" s="31" t="s">
        <v>57</v>
      </c>
      <c r="C859" s="31"/>
      <c r="D859" s="31"/>
      <c r="E859" s="31"/>
      <c r="F859" s="31"/>
      <c r="G859" s="31"/>
      <c r="H859" s="31"/>
      <c r="I859" s="31"/>
      <c r="J859" s="31"/>
      <c r="K859" s="15">
        <v>4478.4</v>
      </c>
    </row>
    <row r="860" spans="2:11" ht="11.25">
      <c r="B860" s="31" t="s">
        <v>58</v>
      </c>
      <c r="C860" s="31"/>
      <c r="D860" s="31"/>
      <c r="E860" s="31"/>
      <c r="F860" s="31"/>
      <c r="G860" s="31"/>
      <c r="H860" s="31"/>
      <c r="I860" s="31"/>
      <c r="J860" s="31"/>
      <c r="K860" s="15">
        <v>22033.73</v>
      </c>
    </row>
    <row r="861" spans="2:11" ht="11.25">
      <c r="B861" s="31" t="s">
        <v>59</v>
      </c>
      <c r="C861" s="31"/>
      <c r="D861" s="31"/>
      <c r="E861" s="31"/>
      <c r="F861" s="31"/>
      <c r="G861" s="31"/>
      <c r="H861" s="31"/>
      <c r="I861" s="31"/>
      <c r="J861" s="31"/>
      <c r="K861" s="15">
        <v>985.25</v>
      </c>
    </row>
    <row r="862" spans="10:11" ht="11.25">
      <c r="J862" s="13" t="s">
        <v>60</v>
      </c>
      <c r="K862" s="16">
        <v>116533.94</v>
      </c>
    </row>
    <row r="863" spans="2:6" ht="12.75">
      <c r="B863" s="33" t="s">
        <v>23</v>
      </c>
      <c r="C863" s="33"/>
      <c r="D863" s="33"/>
      <c r="E863" s="33"/>
      <c r="F863" s="33"/>
    </row>
    <row r="864" spans="2:10" ht="11.25">
      <c r="B864" s="29" t="s">
        <v>24</v>
      </c>
      <c r="C864" s="29"/>
      <c r="D864" s="29"/>
      <c r="E864" s="27" t="s">
        <v>25</v>
      </c>
      <c r="F864" s="27"/>
      <c r="I864" s="17"/>
      <c r="J864" s="17"/>
    </row>
    <row r="865" spans="2:6" ht="11.25">
      <c r="B865" s="31" t="s">
        <v>26</v>
      </c>
      <c r="C865" s="31"/>
      <c r="D865" s="31"/>
      <c r="E865" s="34">
        <v>302873.08</v>
      </c>
      <c r="F865" s="34"/>
    </row>
    <row r="866" spans="2:6" ht="11.25">
      <c r="B866" s="31" t="s">
        <v>27</v>
      </c>
      <c r="C866" s="31"/>
      <c r="D866" s="31"/>
      <c r="E866" s="34"/>
      <c r="F866" s="34"/>
    </row>
    <row r="867" spans="2:6" ht="11.25">
      <c r="B867" s="32" t="s">
        <v>28</v>
      </c>
      <c r="C867" s="32"/>
      <c r="D867" s="32"/>
      <c r="E867" s="28">
        <v>53810.5</v>
      </c>
      <c r="F867" s="28"/>
    </row>
    <row r="868" spans="2:6" ht="11.25">
      <c r="B868" s="32" t="s">
        <v>30</v>
      </c>
      <c r="C868" s="32"/>
      <c r="D868" s="32"/>
      <c r="E868" s="28">
        <v>1701.79</v>
      </c>
      <c r="F868" s="28"/>
    </row>
    <row r="869" spans="2:6" ht="11.25">
      <c r="B869" s="32" t="s">
        <v>31</v>
      </c>
      <c r="C869" s="32"/>
      <c r="D869" s="32"/>
      <c r="E869" s="28">
        <v>2149.63</v>
      </c>
      <c r="F869" s="28"/>
    </row>
    <row r="870" spans="2:6" ht="11.25">
      <c r="B870" s="31" t="s">
        <v>32</v>
      </c>
      <c r="C870" s="31"/>
      <c r="D870" s="31"/>
      <c r="E870" s="34">
        <v>44784</v>
      </c>
      <c r="F870" s="34"/>
    </row>
    <row r="871" spans="2:6" ht="11.25">
      <c r="B871" s="31" t="s">
        <v>33</v>
      </c>
      <c r="C871" s="31"/>
      <c r="D871" s="31"/>
      <c r="E871" s="34">
        <v>894.73</v>
      </c>
      <c r="F871" s="34"/>
    </row>
    <row r="872" spans="2:6" ht="11.25">
      <c r="B872" s="31" t="s">
        <v>34</v>
      </c>
      <c r="C872" s="31"/>
      <c r="D872" s="31"/>
      <c r="E872" s="34">
        <v>1432.87</v>
      </c>
      <c r="F872" s="34"/>
    </row>
    <row r="873" spans="2:6" ht="11.25" customHeight="1">
      <c r="B873" s="31" t="s">
        <v>35</v>
      </c>
      <c r="C873" s="31"/>
      <c r="D873" s="31"/>
      <c r="E873" s="34">
        <v>888.72</v>
      </c>
      <c r="F873" s="34"/>
    </row>
    <row r="874" ht="11.25" customHeight="1"/>
    <row r="875" ht="11.25" customHeight="1"/>
    <row r="876" spans="2:11" ht="12.75">
      <c r="B876" s="21" t="s">
        <v>0</v>
      </c>
      <c r="C876" s="21"/>
      <c r="D876" s="21"/>
      <c r="E876" s="21"/>
      <c r="F876" s="21"/>
      <c r="G876" s="21"/>
      <c r="H876" s="21"/>
      <c r="I876" s="21"/>
      <c r="J876" s="21"/>
      <c r="K876" s="21"/>
    </row>
    <row r="877" spans="2:11" ht="12.75">
      <c r="B877" s="21" t="s">
        <v>1</v>
      </c>
      <c r="C877" s="21"/>
      <c r="D877" s="21"/>
      <c r="E877" s="21"/>
      <c r="F877" s="21"/>
      <c r="G877" s="21"/>
      <c r="H877" s="21"/>
      <c r="I877" s="21"/>
      <c r="J877" s="21"/>
      <c r="K877" s="21"/>
    </row>
    <row r="878" spans="2:11" ht="12.75">
      <c r="B878" s="21" t="s">
        <v>2</v>
      </c>
      <c r="C878" s="21"/>
      <c r="D878" s="21"/>
      <c r="E878" s="21"/>
      <c r="F878" s="21"/>
      <c r="G878" s="21"/>
      <c r="H878" s="21"/>
      <c r="I878" s="21"/>
      <c r="J878" s="21"/>
      <c r="K878" s="21"/>
    </row>
    <row r="880" spans="2:8" ht="11.25">
      <c r="B880" s="30" t="s">
        <v>132</v>
      </c>
      <c r="C880" s="30"/>
      <c r="D880" s="30"/>
      <c r="E880" s="30"/>
      <c r="F880" s="4" t="s">
        <v>3</v>
      </c>
      <c r="H880" s="3" t="s">
        <v>37</v>
      </c>
    </row>
    <row r="881" spans="2:8" ht="11.25">
      <c r="B881" s="30" t="s">
        <v>4</v>
      </c>
      <c r="C881" s="30"/>
      <c r="D881" s="30"/>
      <c r="E881" s="30"/>
      <c r="F881" s="4" t="s">
        <v>5</v>
      </c>
      <c r="H881" s="5">
        <v>2</v>
      </c>
    </row>
    <row r="882" spans="2:8" ht="11.25">
      <c r="B882" s="30" t="s">
        <v>6</v>
      </c>
      <c r="C882" s="30"/>
      <c r="D882" s="30"/>
      <c r="E882" s="30"/>
      <c r="F882" s="4" t="s">
        <v>7</v>
      </c>
      <c r="H882" s="5">
        <v>2</v>
      </c>
    </row>
    <row r="883" spans="6:8" ht="11.25">
      <c r="F883" s="4" t="s">
        <v>8</v>
      </c>
      <c r="H883" s="5">
        <v>12</v>
      </c>
    </row>
    <row r="884" spans="6:8" ht="11.25">
      <c r="F884" s="4" t="s">
        <v>9</v>
      </c>
      <c r="H884" s="3" t="s">
        <v>133</v>
      </c>
    </row>
    <row r="885" spans="6:8" ht="11.25">
      <c r="F885" s="4" t="s">
        <v>10</v>
      </c>
      <c r="H885" s="3" t="s">
        <v>39</v>
      </c>
    </row>
    <row r="886" spans="6:8" ht="11.25">
      <c r="F886" s="4" t="s">
        <v>11</v>
      </c>
      <c r="H886" s="3" t="s">
        <v>40</v>
      </c>
    </row>
    <row r="887" spans="6:8" ht="11.25">
      <c r="F887" s="4" t="s">
        <v>13</v>
      </c>
      <c r="H887" s="3" t="s">
        <v>12</v>
      </c>
    </row>
    <row r="890" ht="11.25">
      <c r="B890" s="6" t="s">
        <v>14</v>
      </c>
    </row>
    <row r="891" spans="2:8" ht="11.25">
      <c r="B891" s="7" t="s">
        <v>15</v>
      </c>
      <c r="C891" s="8" t="s">
        <v>16</v>
      </c>
      <c r="D891" s="8" t="s">
        <v>17</v>
      </c>
      <c r="E891" s="27" t="s">
        <v>18</v>
      </c>
      <c r="F891" s="27"/>
      <c r="G891" s="22" t="s">
        <v>19</v>
      </c>
      <c r="H891" s="23"/>
    </row>
    <row r="892" spans="2:8" ht="11.25">
      <c r="B892" s="10" t="s">
        <v>20</v>
      </c>
      <c r="C892" s="11">
        <v>238944.11</v>
      </c>
      <c r="D892" s="11">
        <v>238944.11</v>
      </c>
      <c r="E892" s="28">
        <v>223196.26</v>
      </c>
      <c r="F892" s="28"/>
      <c r="G892" s="24">
        <f>K914+K919+E924+E925+E926+E927+E928+E929+E930+E931</f>
        <v>274514.04</v>
      </c>
      <c r="H892" s="25"/>
    </row>
    <row r="893" spans="7:12" ht="11.25">
      <c r="G893" s="13" t="s">
        <v>21</v>
      </c>
      <c r="H893" s="26">
        <v>15747.85</v>
      </c>
      <c r="I893" s="26"/>
      <c r="J893" s="26"/>
      <c r="K893" s="26"/>
      <c r="L893" s="14"/>
    </row>
    <row r="894" spans="7:11" ht="11.25">
      <c r="G894" s="13" t="s">
        <v>22</v>
      </c>
      <c r="H894" s="26">
        <v>155974.74</v>
      </c>
      <c r="I894" s="26"/>
      <c r="J894" s="26"/>
      <c r="K894" s="26"/>
    </row>
    <row r="896" spans="2:11" ht="11.25">
      <c r="B896" s="29" t="s">
        <v>20</v>
      </c>
      <c r="C896" s="29"/>
      <c r="D896" s="29"/>
      <c r="E896" s="29"/>
      <c r="F896" s="29"/>
      <c r="G896" s="29"/>
      <c r="H896" s="29"/>
      <c r="I896" s="29"/>
      <c r="J896" s="29"/>
      <c r="K896" s="9" t="s">
        <v>25</v>
      </c>
    </row>
    <row r="897" spans="2:11" ht="11.25">
      <c r="B897" s="31" t="s">
        <v>41</v>
      </c>
      <c r="C897" s="31"/>
      <c r="D897" s="31"/>
      <c r="E897" s="31"/>
      <c r="F897" s="31"/>
      <c r="G897" s="31"/>
      <c r="H897" s="31"/>
      <c r="I897" s="31"/>
      <c r="J897" s="31"/>
      <c r="K897" s="15">
        <v>3330</v>
      </c>
    </row>
    <row r="898" spans="2:11" ht="11.25">
      <c r="B898" s="32" t="s">
        <v>43</v>
      </c>
      <c r="C898" s="32"/>
      <c r="D898" s="32"/>
      <c r="E898" s="32"/>
      <c r="F898" s="32"/>
      <c r="G898" s="32"/>
      <c r="H898" s="32"/>
      <c r="I898" s="32"/>
      <c r="J898" s="32"/>
      <c r="K898" s="12">
        <v>678</v>
      </c>
    </row>
    <row r="899" spans="2:11" ht="11.25">
      <c r="B899" s="32" t="s">
        <v>44</v>
      </c>
      <c r="C899" s="32"/>
      <c r="D899" s="32"/>
      <c r="E899" s="32"/>
      <c r="F899" s="32"/>
      <c r="G899" s="32"/>
      <c r="H899" s="32"/>
      <c r="I899" s="32"/>
      <c r="J899" s="32"/>
      <c r="K899" s="12">
        <v>1459</v>
      </c>
    </row>
    <row r="900" spans="2:11" ht="11.25">
      <c r="B900" s="32" t="s">
        <v>45</v>
      </c>
      <c r="C900" s="32"/>
      <c r="D900" s="32"/>
      <c r="E900" s="32"/>
      <c r="F900" s="32"/>
      <c r="G900" s="32"/>
      <c r="H900" s="32"/>
      <c r="I900" s="32"/>
      <c r="J900" s="32"/>
      <c r="K900" s="12">
        <v>1193</v>
      </c>
    </row>
    <row r="901" spans="2:11" ht="11.25">
      <c r="B901" s="31" t="s">
        <v>46</v>
      </c>
      <c r="C901" s="31"/>
      <c r="D901" s="31"/>
      <c r="E901" s="31"/>
      <c r="F901" s="31"/>
      <c r="G901" s="31"/>
      <c r="H901" s="31"/>
      <c r="I901" s="31"/>
      <c r="J901" s="31"/>
      <c r="K901" s="15">
        <v>16698.85</v>
      </c>
    </row>
    <row r="902" spans="2:11" ht="11.25">
      <c r="B902" s="32" t="s">
        <v>47</v>
      </c>
      <c r="C902" s="32"/>
      <c r="D902" s="32"/>
      <c r="E902" s="32"/>
      <c r="F902" s="32"/>
      <c r="G902" s="32"/>
      <c r="H902" s="32"/>
      <c r="I902" s="32"/>
      <c r="J902" s="32"/>
      <c r="K902" s="12">
        <v>3686</v>
      </c>
    </row>
    <row r="903" spans="2:11" ht="11.25">
      <c r="B903" s="32" t="s">
        <v>49</v>
      </c>
      <c r="C903" s="32"/>
      <c r="D903" s="32"/>
      <c r="E903" s="32"/>
      <c r="F903" s="32"/>
      <c r="G903" s="32"/>
      <c r="H903" s="32"/>
      <c r="I903" s="32"/>
      <c r="J903" s="32"/>
      <c r="K903" s="12">
        <v>2378</v>
      </c>
    </row>
    <row r="904" spans="2:11" ht="11.25">
      <c r="B904" s="32" t="s">
        <v>50</v>
      </c>
      <c r="C904" s="32"/>
      <c r="D904" s="32"/>
      <c r="E904" s="32"/>
      <c r="F904" s="32"/>
      <c r="G904" s="32"/>
      <c r="H904" s="32"/>
      <c r="I904" s="32"/>
      <c r="J904" s="32"/>
      <c r="K904" s="12">
        <v>5920</v>
      </c>
    </row>
    <row r="905" spans="2:11" ht="11.25">
      <c r="B905" s="32" t="s">
        <v>51</v>
      </c>
      <c r="C905" s="32"/>
      <c r="D905" s="32"/>
      <c r="E905" s="32"/>
      <c r="F905" s="32"/>
      <c r="G905" s="32"/>
      <c r="H905" s="32"/>
      <c r="I905" s="32"/>
      <c r="J905" s="32"/>
      <c r="K905" s="12">
        <v>4714.85</v>
      </c>
    </row>
    <row r="906" spans="2:11" ht="11.25">
      <c r="B906" s="31" t="s">
        <v>52</v>
      </c>
      <c r="C906" s="31"/>
      <c r="D906" s="31"/>
      <c r="E906" s="31"/>
      <c r="F906" s="31"/>
      <c r="G906" s="31"/>
      <c r="H906" s="31"/>
      <c r="I906" s="31"/>
      <c r="J906" s="31"/>
      <c r="K906" s="15">
        <v>18158</v>
      </c>
    </row>
    <row r="907" spans="2:11" ht="11.25">
      <c r="B907" s="32" t="s">
        <v>53</v>
      </c>
      <c r="C907" s="32"/>
      <c r="D907" s="32"/>
      <c r="E907" s="32"/>
      <c r="F907" s="32"/>
      <c r="G907" s="32"/>
      <c r="H907" s="32"/>
      <c r="I907" s="32"/>
      <c r="J907" s="32"/>
      <c r="K907" s="12">
        <v>18158</v>
      </c>
    </row>
    <row r="908" spans="2:11" ht="11.25">
      <c r="B908" s="31" t="s">
        <v>54</v>
      </c>
      <c r="C908" s="31"/>
      <c r="D908" s="31"/>
      <c r="E908" s="31"/>
      <c r="F908" s="31"/>
      <c r="G908" s="31"/>
      <c r="H908" s="31"/>
      <c r="I908" s="31"/>
      <c r="J908" s="31"/>
      <c r="K908" s="15">
        <v>36540.07</v>
      </c>
    </row>
    <row r="909" spans="2:11" ht="11.25">
      <c r="B909" s="31" t="s">
        <v>55</v>
      </c>
      <c r="C909" s="31"/>
      <c r="D909" s="31"/>
      <c r="E909" s="31"/>
      <c r="F909" s="31"/>
      <c r="G909" s="31"/>
      <c r="H909" s="31"/>
      <c r="I909" s="31"/>
      <c r="J909" s="31"/>
      <c r="K909" s="15">
        <v>14560.56</v>
      </c>
    </row>
    <row r="910" spans="2:11" ht="11.25">
      <c r="B910" s="31" t="s">
        <v>56</v>
      </c>
      <c r="C910" s="31"/>
      <c r="D910" s="31"/>
      <c r="E910" s="31"/>
      <c r="F910" s="31"/>
      <c r="G910" s="31"/>
      <c r="H910" s="31"/>
      <c r="I910" s="31"/>
      <c r="J910" s="31"/>
      <c r="K910" s="15">
        <v>18512.71</v>
      </c>
    </row>
    <row r="911" spans="2:11" ht="11.25">
      <c r="B911" s="31" t="s">
        <v>57</v>
      </c>
      <c r="C911" s="31"/>
      <c r="D911" s="31"/>
      <c r="E911" s="31"/>
      <c r="F911" s="31"/>
      <c r="G911" s="31"/>
      <c r="H911" s="31"/>
      <c r="I911" s="31"/>
      <c r="J911" s="31"/>
      <c r="K911" s="15">
        <v>3466.8</v>
      </c>
    </row>
    <row r="912" spans="2:11" ht="11.25">
      <c r="B912" s="31" t="s">
        <v>58</v>
      </c>
      <c r="C912" s="31"/>
      <c r="D912" s="31"/>
      <c r="E912" s="31"/>
      <c r="F912" s="31"/>
      <c r="G912" s="31"/>
      <c r="H912" s="31"/>
      <c r="I912" s="31"/>
      <c r="J912" s="31"/>
      <c r="K912" s="15">
        <v>17056.66</v>
      </c>
    </row>
    <row r="913" spans="2:11" ht="11.25">
      <c r="B913" s="31" t="s">
        <v>59</v>
      </c>
      <c r="C913" s="31"/>
      <c r="D913" s="31"/>
      <c r="E913" s="31"/>
      <c r="F913" s="31"/>
      <c r="G913" s="31"/>
      <c r="H913" s="31"/>
      <c r="I913" s="31"/>
      <c r="J913" s="31"/>
      <c r="K913" s="15">
        <v>762.7</v>
      </c>
    </row>
    <row r="914" spans="10:11" ht="11.25">
      <c r="J914" s="13" t="s">
        <v>60</v>
      </c>
      <c r="K914" s="16">
        <v>92546.28</v>
      </c>
    </row>
    <row r="916" spans="2:11" ht="11.25">
      <c r="B916" s="29" t="s">
        <v>61</v>
      </c>
      <c r="C916" s="29"/>
      <c r="D916" s="29"/>
      <c r="E916" s="29"/>
      <c r="F916" s="29"/>
      <c r="G916" s="29"/>
      <c r="H916" s="29"/>
      <c r="I916" s="29"/>
      <c r="J916" s="29"/>
      <c r="K916" s="9" t="s">
        <v>25</v>
      </c>
    </row>
    <row r="917" spans="2:11" ht="11.25">
      <c r="B917" s="31" t="s">
        <v>41</v>
      </c>
      <c r="C917" s="31"/>
      <c r="D917" s="31"/>
      <c r="E917" s="31"/>
      <c r="F917" s="31"/>
      <c r="G917" s="31"/>
      <c r="H917" s="31"/>
      <c r="I917" s="31"/>
      <c r="J917" s="31"/>
      <c r="K917" s="15">
        <v>77830</v>
      </c>
    </row>
    <row r="918" spans="2:11" ht="11.25">
      <c r="B918" s="32" t="s">
        <v>62</v>
      </c>
      <c r="C918" s="32"/>
      <c r="D918" s="32"/>
      <c r="E918" s="32"/>
      <c r="F918" s="32"/>
      <c r="G918" s="32"/>
      <c r="H918" s="32"/>
      <c r="I918" s="32"/>
      <c r="J918" s="32"/>
      <c r="K918" s="12">
        <v>77830</v>
      </c>
    </row>
    <row r="919" spans="10:11" ht="11.25">
      <c r="J919" s="13" t="s">
        <v>60</v>
      </c>
      <c r="K919" s="16">
        <v>77830</v>
      </c>
    </row>
    <row r="920" spans="2:6" ht="12.75">
      <c r="B920" s="33" t="s">
        <v>23</v>
      </c>
      <c r="C920" s="33"/>
      <c r="D920" s="33"/>
      <c r="E920" s="33"/>
      <c r="F920" s="33"/>
    </row>
    <row r="921" spans="2:10" ht="11.25">
      <c r="B921" s="29" t="s">
        <v>24</v>
      </c>
      <c r="C921" s="29"/>
      <c r="D921" s="29"/>
      <c r="E921" s="27" t="s">
        <v>25</v>
      </c>
      <c r="F921" s="27"/>
      <c r="I921" s="17"/>
      <c r="J921" s="17"/>
    </row>
    <row r="922" spans="2:6" ht="11.25">
      <c r="B922" s="31" t="s">
        <v>26</v>
      </c>
      <c r="C922" s="31"/>
      <c r="D922" s="31"/>
      <c r="E922" s="34">
        <v>238944.11</v>
      </c>
      <c r="F922" s="34"/>
    </row>
    <row r="923" spans="2:6" ht="11.25">
      <c r="B923" s="31" t="s">
        <v>27</v>
      </c>
      <c r="C923" s="31"/>
      <c r="D923" s="31"/>
      <c r="E923" s="34"/>
      <c r="F923" s="34"/>
    </row>
    <row r="924" spans="2:6" ht="11.25">
      <c r="B924" s="32" t="s">
        <v>28</v>
      </c>
      <c r="C924" s="32"/>
      <c r="D924" s="32"/>
      <c r="E924" s="28">
        <v>41485.39</v>
      </c>
      <c r="F924" s="28"/>
    </row>
    <row r="925" spans="2:6" ht="11.25">
      <c r="B925" s="32" t="s">
        <v>29</v>
      </c>
      <c r="C925" s="32"/>
      <c r="D925" s="32"/>
      <c r="E925" s="28">
        <v>13243.18</v>
      </c>
      <c r="F925" s="28"/>
    </row>
    <row r="926" spans="2:6" ht="11.25">
      <c r="B926" s="32" t="s">
        <v>30</v>
      </c>
      <c r="C926" s="32"/>
      <c r="D926" s="32"/>
      <c r="E926" s="28">
        <v>1317.38</v>
      </c>
      <c r="F926" s="28"/>
    </row>
    <row r="927" spans="2:6" ht="11.25">
      <c r="B927" s="32" t="s">
        <v>31</v>
      </c>
      <c r="C927" s="32"/>
      <c r="D927" s="32"/>
      <c r="E927" s="28">
        <v>1664.06</v>
      </c>
      <c r="F927" s="28"/>
    </row>
    <row r="928" spans="2:6" ht="11.25">
      <c r="B928" s="31" t="s">
        <v>32</v>
      </c>
      <c r="C928" s="31"/>
      <c r="D928" s="31"/>
      <c r="E928" s="34">
        <v>34668</v>
      </c>
      <c r="F928" s="34"/>
    </row>
    <row r="929" spans="2:6" ht="11.25">
      <c r="B929" s="31" t="s">
        <v>33</v>
      </c>
      <c r="C929" s="31"/>
      <c r="D929" s="31"/>
      <c r="E929" s="34">
        <v>773.69</v>
      </c>
      <c r="F929" s="34"/>
    </row>
    <row r="930" spans="2:6" ht="11.25">
      <c r="B930" s="31" t="s">
        <v>34</v>
      </c>
      <c r="C930" s="31"/>
      <c r="D930" s="31"/>
      <c r="E930" s="34">
        <v>1239.62</v>
      </c>
      <c r="F930" s="34"/>
    </row>
    <row r="931" spans="2:6" ht="11.25" customHeight="1">
      <c r="B931" s="31" t="s">
        <v>35</v>
      </c>
      <c r="C931" s="31"/>
      <c r="D931" s="31"/>
      <c r="E931" s="34">
        <v>9746.44</v>
      </c>
      <c r="F931" s="34"/>
    </row>
    <row r="932" ht="11.25" customHeight="1"/>
  </sheetData>
  <sheetProtection/>
  <mergeCells count="926">
    <mergeCell ref="B929:D929"/>
    <mergeCell ref="E929:F929"/>
    <mergeCell ref="B930:D930"/>
    <mergeCell ref="E930:F930"/>
    <mergeCell ref="B931:D931"/>
    <mergeCell ref="E931:F931"/>
    <mergeCell ref="B926:D926"/>
    <mergeCell ref="E926:F926"/>
    <mergeCell ref="B927:D927"/>
    <mergeCell ref="E927:F927"/>
    <mergeCell ref="B928:D928"/>
    <mergeCell ref="E928:F928"/>
    <mergeCell ref="B923:D923"/>
    <mergeCell ref="E923:F923"/>
    <mergeCell ref="B924:D924"/>
    <mergeCell ref="E924:F924"/>
    <mergeCell ref="B925:D925"/>
    <mergeCell ref="E925:F925"/>
    <mergeCell ref="B918:J918"/>
    <mergeCell ref="B920:F920"/>
    <mergeCell ref="B921:D921"/>
    <mergeCell ref="E921:F921"/>
    <mergeCell ref="B922:D922"/>
    <mergeCell ref="E922:F922"/>
    <mergeCell ref="B910:J910"/>
    <mergeCell ref="B911:J911"/>
    <mergeCell ref="B912:J912"/>
    <mergeCell ref="B913:J913"/>
    <mergeCell ref="B916:J916"/>
    <mergeCell ref="B917:J917"/>
    <mergeCell ref="B904:J904"/>
    <mergeCell ref="B905:J905"/>
    <mergeCell ref="B906:J906"/>
    <mergeCell ref="B907:J907"/>
    <mergeCell ref="B908:J908"/>
    <mergeCell ref="B909:J909"/>
    <mergeCell ref="B898:J898"/>
    <mergeCell ref="B899:J899"/>
    <mergeCell ref="B900:J900"/>
    <mergeCell ref="B901:J901"/>
    <mergeCell ref="B902:J902"/>
    <mergeCell ref="B903:J903"/>
    <mergeCell ref="E892:F892"/>
    <mergeCell ref="G892:H892"/>
    <mergeCell ref="H893:K893"/>
    <mergeCell ref="H894:K894"/>
    <mergeCell ref="B896:J896"/>
    <mergeCell ref="B897:J897"/>
    <mergeCell ref="B878:K878"/>
    <mergeCell ref="B880:E880"/>
    <mergeCell ref="B881:E881"/>
    <mergeCell ref="B882:E882"/>
    <mergeCell ref="E891:F891"/>
    <mergeCell ref="G891:H891"/>
    <mergeCell ref="B872:D872"/>
    <mergeCell ref="E872:F872"/>
    <mergeCell ref="B873:D873"/>
    <mergeCell ref="E873:F873"/>
    <mergeCell ref="B876:K876"/>
    <mergeCell ref="B877:K877"/>
    <mergeCell ref="B869:D869"/>
    <mergeCell ref="E869:F869"/>
    <mergeCell ref="B870:D870"/>
    <mergeCell ref="E870:F870"/>
    <mergeCell ref="B871:D871"/>
    <mergeCell ref="E871:F871"/>
    <mergeCell ref="B866:D866"/>
    <mergeCell ref="E866:F866"/>
    <mergeCell ref="B867:D867"/>
    <mergeCell ref="E867:F867"/>
    <mergeCell ref="B868:D868"/>
    <mergeCell ref="E868:F868"/>
    <mergeCell ref="B860:J860"/>
    <mergeCell ref="B861:J861"/>
    <mergeCell ref="B863:F863"/>
    <mergeCell ref="B864:D864"/>
    <mergeCell ref="E864:F864"/>
    <mergeCell ref="B865:D865"/>
    <mergeCell ref="E865:F865"/>
    <mergeCell ref="B854:J854"/>
    <mergeCell ref="B855:J855"/>
    <mergeCell ref="B856:J856"/>
    <mergeCell ref="B857:J857"/>
    <mergeCell ref="B858:J858"/>
    <mergeCell ref="B859:J859"/>
    <mergeCell ref="B848:J848"/>
    <mergeCell ref="B849:J849"/>
    <mergeCell ref="B850:J850"/>
    <mergeCell ref="B851:J851"/>
    <mergeCell ref="B852:J852"/>
    <mergeCell ref="B853:J853"/>
    <mergeCell ref="H841:K841"/>
    <mergeCell ref="H842:K842"/>
    <mergeCell ref="B844:J844"/>
    <mergeCell ref="B845:J845"/>
    <mergeCell ref="B846:J846"/>
    <mergeCell ref="B847:J847"/>
    <mergeCell ref="B829:E829"/>
    <mergeCell ref="B830:E830"/>
    <mergeCell ref="E839:F839"/>
    <mergeCell ref="G839:H839"/>
    <mergeCell ref="E840:F840"/>
    <mergeCell ref="G840:H840"/>
    <mergeCell ref="B822:D822"/>
    <mergeCell ref="E822:F822"/>
    <mergeCell ref="B824:K824"/>
    <mergeCell ref="B825:K825"/>
    <mergeCell ref="B826:K826"/>
    <mergeCell ref="B828:E828"/>
    <mergeCell ref="B819:D819"/>
    <mergeCell ref="E819:F819"/>
    <mergeCell ref="B820:D820"/>
    <mergeCell ref="E820:F820"/>
    <mergeCell ref="B821:D821"/>
    <mergeCell ref="E821:F821"/>
    <mergeCell ref="B816:D816"/>
    <mergeCell ref="E816:F816"/>
    <mergeCell ref="B817:D817"/>
    <mergeCell ref="E817:F817"/>
    <mergeCell ref="B818:D818"/>
    <mergeCell ref="E818:F818"/>
    <mergeCell ref="B812:F812"/>
    <mergeCell ref="B813:D813"/>
    <mergeCell ref="E813:F813"/>
    <mergeCell ref="B814:D814"/>
    <mergeCell ref="E814:F814"/>
    <mergeCell ref="B815:D815"/>
    <mergeCell ref="E815:F815"/>
    <mergeCell ref="B805:J805"/>
    <mergeCell ref="B806:J806"/>
    <mergeCell ref="B807:J807"/>
    <mergeCell ref="B808:J808"/>
    <mergeCell ref="B809:J809"/>
    <mergeCell ref="B810:J810"/>
    <mergeCell ref="B799:J799"/>
    <mergeCell ref="B800:J800"/>
    <mergeCell ref="B801:J801"/>
    <mergeCell ref="B802:J802"/>
    <mergeCell ref="B803:J803"/>
    <mergeCell ref="B804:J804"/>
    <mergeCell ref="B793:J793"/>
    <mergeCell ref="B794:J794"/>
    <mergeCell ref="B795:J795"/>
    <mergeCell ref="B796:J796"/>
    <mergeCell ref="B797:J797"/>
    <mergeCell ref="B798:J798"/>
    <mergeCell ref="E788:F788"/>
    <mergeCell ref="G788:H788"/>
    <mergeCell ref="E789:F789"/>
    <mergeCell ref="G789:H789"/>
    <mergeCell ref="H790:K790"/>
    <mergeCell ref="H791:K791"/>
    <mergeCell ref="B773:K773"/>
    <mergeCell ref="B774:K774"/>
    <mergeCell ref="B775:K775"/>
    <mergeCell ref="B777:E777"/>
    <mergeCell ref="B778:E778"/>
    <mergeCell ref="B779:E779"/>
    <mergeCell ref="B769:D769"/>
    <mergeCell ref="E769:F769"/>
    <mergeCell ref="B770:D770"/>
    <mergeCell ref="E770:F770"/>
    <mergeCell ref="B771:D771"/>
    <mergeCell ref="E771:F771"/>
    <mergeCell ref="B766:D766"/>
    <mergeCell ref="E766:F766"/>
    <mergeCell ref="B767:D767"/>
    <mergeCell ref="E767:F767"/>
    <mergeCell ref="B768:D768"/>
    <mergeCell ref="E768:F768"/>
    <mergeCell ref="B763:D763"/>
    <mergeCell ref="E763:F763"/>
    <mergeCell ref="B764:D764"/>
    <mergeCell ref="E764:F764"/>
    <mergeCell ref="B765:D765"/>
    <mergeCell ref="E765:F765"/>
    <mergeCell ref="B756:J756"/>
    <mergeCell ref="B757:J757"/>
    <mergeCell ref="B758:J758"/>
    <mergeCell ref="B759:J759"/>
    <mergeCell ref="B761:F761"/>
    <mergeCell ref="B762:D762"/>
    <mergeCell ref="E762:F762"/>
    <mergeCell ref="B750:J750"/>
    <mergeCell ref="B751:J751"/>
    <mergeCell ref="B752:J752"/>
    <mergeCell ref="B753:J753"/>
    <mergeCell ref="B754:J754"/>
    <mergeCell ref="B755:J755"/>
    <mergeCell ref="B744:J744"/>
    <mergeCell ref="B745:J745"/>
    <mergeCell ref="B746:J746"/>
    <mergeCell ref="B747:J747"/>
    <mergeCell ref="B748:J748"/>
    <mergeCell ref="B749:J749"/>
    <mergeCell ref="E738:F738"/>
    <mergeCell ref="G738:H738"/>
    <mergeCell ref="H739:K739"/>
    <mergeCell ref="H740:K740"/>
    <mergeCell ref="B742:J742"/>
    <mergeCell ref="B743:J743"/>
    <mergeCell ref="B724:K724"/>
    <mergeCell ref="B726:E726"/>
    <mergeCell ref="B727:E727"/>
    <mergeCell ref="B728:E728"/>
    <mergeCell ref="E737:F737"/>
    <mergeCell ref="G737:H737"/>
    <mergeCell ref="B719:D719"/>
    <mergeCell ref="E719:F719"/>
    <mergeCell ref="B720:D720"/>
    <mergeCell ref="E720:F720"/>
    <mergeCell ref="B722:K722"/>
    <mergeCell ref="B723:K723"/>
    <mergeCell ref="B716:D716"/>
    <mergeCell ref="E716:F716"/>
    <mergeCell ref="B717:D717"/>
    <mergeCell ref="E717:F717"/>
    <mergeCell ref="B718:D718"/>
    <mergeCell ref="E718:F718"/>
    <mergeCell ref="B713:D713"/>
    <mergeCell ref="E713:F713"/>
    <mergeCell ref="B714:D714"/>
    <mergeCell ref="E714:F714"/>
    <mergeCell ref="B715:D715"/>
    <mergeCell ref="E715:F715"/>
    <mergeCell ref="B707:J707"/>
    <mergeCell ref="B708:J708"/>
    <mergeCell ref="B710:F710"/>
    <mergeCell ref="B711:D711"/>
    <mergeCell ref="E711:F711"/>
    <mergeCell ref="B712:D712"/>
    <mergeCell ref="E712:F712"/>
    <mergeCell ref="B701:J701"/>
    <mergeCell ref="B702:J702"/>
    <mergeCell ref="B703:J703"/>
    <mergeCell ref="B704:J704"/>
    <mergeCell ref="B705:J705"/>
    <mergeCell ref="B706:J706"/>
    <mergeCell ref="B695:J695"/>
    <mergeCell ref="B696:J696"/>
    <mergeCell ref="B697:J697"/>
    <mergeCell ref="B698:J698"/>
    <mergeCell ref="B699:J699"/>
    <mergeCell ref="B700:J700"/>
    <mergeCell ref="H688:K688"/>
    <mergeCell ref="H689:K689"/>
    <mergeCell ref="B691:J691"/>
    <mergeCell ref="B692:J692"/>
    <mergeCell ref="B693:J693"/>
    <mergeCell ref="B694:J694"/>
    <mergeCell ref="B676:E676"/>
    <mergeCell ref="B677:E677"/>
    <mergeCell ref="E686:F686"/>
    <mergeCell ref="G686:H686"/>
    <mergeCell ref="E687:F687"/>
    <mergeCell ref="G687:H687"/>
    <mergeCell ref="B669:D669"/>
    <mergeCell ref="E669:F669"/>
    <mergeCell ref="B671:K671"/>
    <mergeCell ref="B672:K672"/>
    <mergeCell ref="B673:K673"/>
    <mergeCell ref="B675:E675"/>
    <mergeCell ref="B666:D666"/>
    <mergeCell ref="E666:F666"/>
    <mergeCell ref="B667:D667"/>
    <mergeCell ref="E667:F667"/>
    <mergeCell ref="B668:D668"/>
    <mergeCell ref="E668:F668"/>
    <mergeCell ref="B663:D663"/>
    <mergeCell ref="E663:F663"/>
    <mergeCell ref="B664:D664"/>
    <mergeCell ref="E664:F664"/>
    <mergeCell ref="B665:D665"/>
    <mergeCell ref="E665:F665"/>
    <mergeCell ref="B660:D660"/>
    <mergeCell ref="E660:F660"/>
    <mergeCell ref="B661:D661"/>
    <mergeCell ref="E661:F661"/>
    <mergeCell ref="B662:D662"/>
    <mergeCell ref="E662:F662"/>
    <mergeCell ref="B653:J653"/>
    <mergeCell ref="B654:J654"/>
    <mergeCell ref="B655:J655"/>
    <mergeCell ref="B656:J656"/>
    <mergeCell ref="B657:J657"/>
    <mergeCell ref="B659:F659"/>
    <mergeCell ref="B647:J647"/>
    <mergeCell ref="B648:J648"/>
    <mergeCell ref="B649:J649"/>
    <mergeCell ref="B650:J650"/>
    <mergeCell ref="B651:J651"/>
    <mergeCell ref="B652:J652"/>
    <mergeCell ref="B641:J641"/>
    <mergeCell ref="B642:J642"/>
    <mergeCell ref="B643:J643"/>
    <mergeCell ref="B644:J644"/>
    <mergeCell ref="B645:J645"/>
    <mergeCell ref="B646:J646"/>
    <mergeCell ref="E636:F636"/>
    <mergeCell ref="G636:H636"/>
    <mergeCell ref="E637:F637"/>
    <mergeCell ref="G637:H637"/>
    <mergeCell ref="H638:K638"/>
    <mergeCell ref="H639:K639"/>
    <mergeCell ref="B621:K621"/>
    <mergeCell ref="B622:K622"/>
    <mergeCell ref="B623:K623"/>
    <mergeCell ref="B625:E625"/>
    <mergeCell ref="B626:E626"/>
    <mergeCell ref="B627:E627"/>
    <mergeCell ref="B617:D617"/>
    <mergeCell ref="E617:F617"/>
    <mergeCell ref="B618:D618"/>
    <mergeCell ref="E618:F618"/>
    <mergeCell ref="B619:D619"/>
    <mergeCell ref="E619:F619"/>
    <mergeCell ref="B614:D614"/>
    <mergeCell ref="E614:F614"/>
    <mergeCell ref="B615:D615"/>
    <mergeCell ref="E615:F615"/>
    <mergeCell ref="B616:D616"/>
    <mergeCell ref="E616:F616"/>
    <mergeCell ref="B611:D611"/>
    <mergeCell ref="E611:F611"/>
    <mergeCell ref="B612:D612"/>
    <mergeCell ref="E612:F612"/>
    <mergeCell ref="B613:D613"/>
    <mergeCell ref="E613:F613"/>
    <mergeCell ref="B606:J606"/>
    <mergeCell ref="B608:F608"/>
    <mergeCell ref="B609:D609"/>
    <mergeCell ref="E609:F609"/>
    <mergeCell ref="B610:D610"/>
    <mergeCell ref="E610:F610"/>
    <mergeCell ref="B598:J598"/>
    <mergeCell ref="B599:J599"/>
    <mergeCell ref="B600:J600"/>
    <mergeCell ref="B601:J601"/>
    <mergeCell ref="B604:J604"/>
    <mergeCell ref="B605:J605"/>
    <mergeCell ref="B592:J592"/>
    <mergeCell ref="B593:J593"/>
    <mergeCell ref="B594:J594"/>
    <mergeCell ref="B595:J595"/>
    <mergeCell ref="B596:J596"/>
    <mergeCell ref="B597:J597"/>
    <mergeCell ref="B586:J586"/>
    <mergeCell ref="B587:J587"/>
    <mergeCell ref="B588:J588"/>
    <mergeCell ref="B589:J589"/>
    <mergeCell ref="B590:J590"/>
    <mergeCell ref="B591:J591"/>
    <mergeCell ref="E580:F580"/>
    <mergeCell ref="G580:H580"/>
    <mergeCell ref="H581:K581"/>
    <mergeCell ref="H582:K582"/>
    <mergeCell ref="B584:J584"/>
    <mergeCell ref="B585:J585"/>
    <mergeCell ref="B566:K566"/>
    <mergeCell ref="B568:E568"/>
    <mergeCell ref="B569:E569"/>
    <mergeCell ref="B570:E570"/>
    <mergeCell ref="E579:F579"/>
    <mergeCell ref="G579:H579"/>
    <mergeCell ref="B561:D561"/>
    <mergeCell ref="E561:F561"/>
    <mergeCell ref="B562:D562"/>
    <mergeCell ref="E562:F562"/>
    <mergeCell ref="B564:K564"/>
    <mergeCell ref="B565:K565"/>
    <mergeCell ref="B558:D558"/>
    <mergeCell ref="E558:F558"/>
    <mergeCell ref="B559:D559"/>
    <mergeCell ref="E559:F559"/>
    <mergeCell ref="B560:D560"/>
    <mergeCell ref="E560:F560"/>
    <mergeCell ref="B555:D555"/>
    <mergeCell ref="E555:F555"/>
    <mergeCell ref="B556:D556"/>
    <mergeCell ref="E556:F556"/>
    <mergeCell ref="B557:D557"/>
    <mergeCell ref="E557:F557"/>
    <mergeCell ref="B550:J550"/>
    <mergeCell ref="B552:F552"/>
    <mergeCell ref="B553:D553"/>
    <mergeCell ref="E553:F553"/>
    <mergeCell ref="B554:D554"/>
    <mergeCell ref="E554:F554"/>
    <mergeCell ref="B544:J544"/>
    <mergeCell ref="B545:J545"/>
    <mergeCell ref="B546:J546"/>
    <mergeCell ref="B547:J547"/>
    <mergeCell ref="B548:J548"/>
    <mergeCell ref="B549:J549"/>
    <mergeCell ref="B538:J538"/>
    <mergeCell ref="B539:J539"/>
    <mergeCell ref="B540:J540"/>
    <mergeCell ref="B541:J541"/>
    <mergeCell ref="B542:J542"/>
    <mergeCell ref="B543:J543"/>
    <mergeCell ref="E532:F532"/>
    <mergeCell ref="G532:H532"/>
    <mergeCell ref="H533:K533"/>
    <mergeCell ref="H534:K534"/>
    <mergeCell ref="B536:J536"/>
    <mergeCell ref="B537:J537"/>
    <mergeCell ref="B518:K518"/>
    <mergeCell ref="B520:E520"/>
    <mergeCell ref="B521:E521"/>
    <mergeCell ref="B522:E522"/>
    <mergeCell ref="E531:F531"/>
    <mergeCell ref="G531:H531"/>
    <mergeCell ref="B513:D513"/>
    <mergeCell ref="E513:F513"/>
    <mergeCell ref="B514:D514"/>
    <mergeCell ref="E514:F514"/>
    <mergeCell ref="B516:K516"/>
    <mergeCell ref="B517:K517"/>
    <mergeCell ref="B510:D510"/>
    <mergeCell ref="E510:F510"/>
    <mergeCell ref="B511:D511"/>
    <mergeCell ref="E511:F511"/>
    <mergeCell ref="B512:D512"/>
    <mergeCell ref="E512:F512"/>
    <mergeCell ref="B507:D507"/>
    <mergeCell ref="E507:F507"/>
    <mergeCell ref="B508:D508"/>
    <mergeCell ref="E508:F508"/>
    <mergeCell ref="B509:D509"/>
    <mergeCell ref="E509:F509"/>
    <mergeCell ref="B501:J501"/>
    <mergeCell ref="B502:J502"/>
    <mergeCell ref="B504:F504"/>
    <mergeCell ref="B505:D505"/>
    <mergeCell ref="E505:F505"/>
    <mergeCell ref="B506:D506"/>
    <mergeCell ref="E506:F506"/>
    <mergeCell ref="B495:J495"/>
    <mergeCell ref="B496:J496"/>
    <mergeCell ref="B497:J497"/>
    <mergeCell ref="B498:J498"/>
    <mergeCell ref="B499:J499"/>
    <mergeCell ref="B500:J500"/>
    <mergeCell ref="B489:J489"/>
    <mergeCell ref="B490:J490"/>
    <mergeCell ref="B491:J491"/>
    <mergeCell ref="B492:J492"/>
    <mergeCell ref="B493:J493"/>
    <mergeCell ref="B494:J494"/>
    <mergeCell ref="H482:K482"/>
    <mergeCell ref="H483:K483"/>
    <mergeCell ref="B485:J485"/>
    <mergeCell ref="B486:J486"/>
    <mergeCell ref="B487:J487"/>
    <mergeCell ref="B488:J488"/>
    <mergeCell ref="B470:E470"/>
    <mergeCell ref="B471:E471"/>
    <mergeCell ref="E480:F480"/>
    <mergeCell ref="G480:H480"/>
    <mergeCell ref="E481:F481"/>
    <mergeCell ref="G481:H481"/>
    <mergeCell ref="B463:D463"/>
    <mergeCell ref="E463:F463"/>
    <mergeCell ref="B465:K465"/>
    <mergeCell ref="B466:K466"/>
    <mergeCell ref="B467:K467"/>
    <mergeCell ref="B469:E469"/>
    <mergeCell ref="B460:D460"/>
    <mergeCell ref="E460:F460"/>
    <mergeCell ref="B461:D461"/>
    <mergeCell ref="E461:F461"/>
    <mergeCell ref="B462:D462"/>
    <mergeCell ref="E462:F462"/>
    <mergeCell ref="B457:D457"/>
    <mergeCell ref="E457:F457"/>
    <mergeCell ref="B458:D458"/>
    <mergeCell ref="E458:F458"/>
    <mergeCell ref="B459:D459"/>
    <mergeCell ref="E459:F459"/>
    <mergeCell ref="B453:F453"/>
    <mergeCell ref="B454:D454"/>
    <mergeCell ref="E454:F454"/>
    <mergeCell ref="B455:D455"/>
    <mergeCell ref="E455:F455"/>
    <mergeCell ref="B456:D456"/>
    <mergeCell ref="E456:F456"/>
    <mergeCell ref="B446:J446"/>
    <mergeCell ref="B447:J447"/>
    <mergeCell ref="B448:J448"/>
    <mergeCell ref="B449:J449"/>
    <mergeCell ref="B450:J450"/>
    <mergeCell ref="B451:J451"/>
    <mergeCell ref="B440:J440"/>
    <mergeCell ref="B441:J441"/>
    <mergeCell ref="B442:J442"/>
    <mergeCell ref="B443:J443"/>
    <mergeCell ref="B444:J444"/>
    <mergeCell ref="B445:J445"/>
    <mergeCell ref="B434:J434"/>
    <mergeCell ref="B435:J435"/>
    <mergeCell ref="B436:J436"/>
    <mergeCell ref="B437:J437"/>
    <mergeCell ref="B438:J438"/>
    <mergeCell ref="B439:J439"/>
    <mergeCell ref="E428:F428"/>
    <mergeCell ref="G428:H428"/>
    <mergeCell ref="H429:K429"/>
    <mergeCell ref="H430:K430"/>
    <mergeCell ref="B432:J432"/>
    <mergeCell ref="B433:J433"/>
    <mergeCell ref="B414:K414"/>
    <mergeCell ref="B416:E416"/>
    <mergeCell ref="B417:E417"/>
    <mergeCell ref="B418:E418"/>
    <mergeCell ref="E427:F427"/>
    <mergeCell ref="G427:H427"/>
    <mergeCell ref="B409:D409"/>
    <mergeCell ref="E409:F409"/>
    <mergeCell ref="B410:D410"/>
    <mergeCell ref="E410:F410"/>
    <mergeCell ref="B412:K412"/>
    <mergeCell ref="B413:K413"/>
    <mergeCell ref="B406:D406"/>
    <mergeCell ref="E406:F406"/>
    <mergeCell ref="B407:D407"/>
    <mergeCell ref="E407:F407"/>
    <mergeCell ref="B408:D408"/>
    <mergeCell ref="E408:F408"/>
    <mergeCell ref="B403:D403"/>
    <mergeCell ref="E403:F403"/>
    <mergeCell ref="B404:D404"/>
    <mergeCell ref="E404:F404"/>
    <mergeCell ref="B405:D405"/>
    <mergeCell ref="E405:F405"/>
    <mergeCell ref="B397:J397"/>
    <mergeCell ref="B398:J398"/>
    <mergeCell ref="B400:F400"/>
    <mergeCell ref="B401:D401"/>
    <mergeCell ref="E401:F401"/>
    <mergeCell ref="B402:D402"/>
    <mergeCell ref="E402:F402"/>
    <mergeCell ref="B391:J391"/>
    <mergeCell ref="B392:J392"/>
    <mergeCell ref="B393:J393"/>
    <mergeCell ref="B394:J394"/>
    <mergeCell ref="B395:J395"/>
    <mergeCell ref="B396:J396"/>
    <mergeCell ref="B385:J385"/>
    <mergeCell ref="B386:J386"/>
    <mergeCell ref="B387:J387"/>
    <mergeCell ref="B388:J388"/>
    <mergeCell ref="B389:J389"/>
    <mergeCell ref="B390:J390"/>
    <mergeCell ref="B379:J379"/>
    <mergeCell ref="B380:J380"/>
    <mergeCell ref="B381:J381"/>
    <mergeCell ref="B382:J382"/>
    <mergeCell ref="B383:J383"/>
    <mergeCell ref="B384:J384"/>
    <mergeCell ref="E374:F374"/>
    <mergeCell ref="G374:H374"/>
    <mergeCell ref="E375:F375"/>
    <mergeCell ref="G375:H375"/>
    <mergeCell ref="H376:K376"/>
    <mergeCell ref="H377:K377"/>
    <mergeCell ref="B359:K359"/>
    <mergeCell ref="B360:K360"/>
    <mergeCell ref="B361:K361"/>
    <mergeCell ref="B363:E363"/>
    <mergeCell ref="B364:E364"/>
    <mergeCell ref="B365:E365"/>
    <mergeCell ref="B355:D355"/>
    <mergeCell ref="E355:F355"/>
    <mergeCell ref="B356:D356"/>
    <mergeCell ref="E356:F356"/>
    <mergeCell ref="B357:D357"/>
    <mergeCell ref="E357:F357"/>
    <mergeCell ref="B352:D352"/>
    <mergeCell ref="E352:F352"/>
    <mergeCell ref="B353:D353"/>
    <mergeCell ref="E353:F353"/>
    <mergeCell ref="B354:D354"/>
    <mergeCell ref="E354:F354"/>
    <mergeCell ref="B349:D349"/>
    <mergeCell ref="E349:F349"/>
    <mergeCell ref="B350:D350"/>
    <mergeCell ref="E350:F350"/>
    <mergeCell ref="B351:D351"/>
    <mergeCell ref="E351:F351"/>
    <mergeCell ref="B343:J343"/>
    <mergeCell ref="B344:J344"/>
    <mergeCell ref="B345:J345"/>
    <mergeCell ref="B347:F347"/>
    <mergeCell ref="B348:D348"/>
    <mergeCell ref="E348:F348"/>
    <mergeCell ref="B337:J337"/>
    <mergeCell ref="B338:J338"/>
    <mergeCell ref="B339:J339"/>
    <mergeCell ref="B340:J340"/>
    <mergeCell ref="B341:J341"/>
    <mergeCell ref="B342:J342"/>
    <mergeCell ref="B331:J331"/>
    <mergeCell ref="B332:J332"/>
    <mergeCell ref="B333:J333"/>
    <mergeCell ref="B334:J334"/>
    <mergeCell ref="B335:J335"/>
    <mergeCell ref="B336:J336"/>
    <mergeCell ref="E325:F325"/>
    <mergeCell ref="G325:H325"/>
    <mergeCell ref="H326:K326"/>
    <mergeCell ref="H327:K327"/>
    <mergeCell ref="B329:J329"/>
    <mergeCell ref="B330:J330"/>
    <mergeCell ref="B311:K311"/>
    <mergeCell ref="B313:E313"/>
    <mergeCell ref="B314:E314"/>
    <mergeCell ref="B315:E315"/>
    <mergeCell ref="E324:F324"/>
    <mergeCell ref="G324:H324"/>
    <mergeCell ref="B306:D306"/>
    <mergeCell ref="E306:F306"/>
    <mergeCell ref="B307:D307"/>
    <mergeCell ref="E307:F307"/>
    <mergeCell ref="B309:K309"/>
    <mergeCell ref="B310:K310"/>
    <mergeCell ref="B303:D303"/>
    <mergeCell ref="E303:F303"/>
    <mergeCell ref="B304:D304"/>
    <mergeCell ref="E304:F304"/>
    <mergeCell ref="B305:D305"/>
    <mergeCell ref="E305:F305"/>
    <mergeCell ref="B300:D300"/>
    <mergeCell ref="E300:F300"/>
    <mergeCell ref="B301:D301"/>
    <mergeCell ref="E301:F301"/>
    <mergeCell ref="B302:D302"/>
    <mergeCell ref="E302:F302"/>
    <mergeCell ref="B295:J295"/>
    <mergeCell ref="B297:F297"/>
    <mergeCell ref="B298:D298"/>
    <mergeCell ref="E298:F298"/>
    <mergeCell ref="B299:D299"/>
    <mergeCell ref="E299:F299"/>
    <mergeCell ref="B289:J289"/>
    <mergeCell ref="B290:J290"/>
    <mergeCell ref="B291:J291"/>
    <mergeCell ref="B292:J292"/>
    <mergeCell ref="B293:J293"/>
    <mergeCell ref="B294:J294"/>
    <mergeCell ref="B283:J283"/>
    <mergeCell ref="B284:J284"/>
    <mergeCell ref="B285:J285"/>
    <mergeCell ref="B286:J286"/>
    <mergeCell ref="B287:J287"/>
    <mergeCell ref="B288:J288"/>
    <mergeCell ref="H276:K276"/>
    <mergeCell ref="H277:K277"/>
    <mergeCell ref="B279:J279"/>
    <mergeCell ref="B280:J280"/>
    <mergeCell ref="B281:J281"/>
    <mergeCell ref="B282:J282"/>
    <mergeCell ref="B264:E264"/>
    <mergeCell ref="B265:E265"/>
    <mergeCell ref="E274:F274"/>
    <mergeCell ref="G274:H274"/>
    <mergeCell ref="E275:F275"/>
    <mergeCell ref="G275:H275"/>
    <mergeCell ref="B257:D257"/>
    <mergeCell ref="E257:F257"/>
    <mergeCell ref="B259:K259"/>
    <mergeCell ref="B260:K260"/>
    <mergeCell ref="B261:K261"/>
    <mergeCell ref="B263:E263"/>
    <mergeCell ref="B254:D254"/>
    <mergeCell ref="E254:F254"/>
    <mergeCell ref="B255:D255"/>
    <mergeCell ref="E255:F255"/>
    <mergeCell ref="B256:D256"/>
    <mergeCell ref="E256:F256"/>
    <mergeCell ref="B251:D251"/>
    <mergeCell ref="E251:F251"/>
    <mergeCell ref="B252:D252"/>
    <mergeCell ref="E252:F252"/>
    <mergeCell ref="B253:D253"/>
    <mergeCell ref="E253:F253"/>
    <mergeCell ref="B247:F247"/>
    <mergeCell ref="B248:D248"/>
    <mergeCell ref="E248:F248"/>
    <mergeCell ref="B249:D249"/>
    <mergeCell ref="E249:F249"/>
    <mergeCell ref="B250:D250"/>
    <mergeCell ref="E250:F250"/>
    <mergeCell ref="B240:J240"/>
    <mergeCell ref="B241:J241"/>
    <mergeCell ref="B242:J242"/>
    <mergeCell ref="B243:J243"/>
    <mergeCell ref="B244:J244"/>
    <mergeCell ref="B245:J245"/>
    <mergeCell ref="B234:J234"/>
    <mergeCell ref="B235:J235"/>
    <mergeCell ref="B236:J236"/>
    <mergeCell ref="B237:J237"/>
    <mergeCell ref="B238:J238"/>
    <mergeCell ref="B239:J239"/>
    <mergeCell ref="B228:J228"/>
    <mergeCell ref="B229:J229"/>
    <mergeCell ref="B230:J230"/>
    <mergeCell ref="B231:J231"/>
    <mergeCell ref="B232:J232"/>
    <mergeCell ref="B233:J233"/>
    <mergeCell ref="E222:F222"/>
    <mergeCell ref="G222:H222"/>
    <mergeCell ref="H223:K223"/>
    <mergeCell ref="H224:K224"/>
    <mergeCell ref="B226:J226"/>
    <mergeCell ref="B227:J227"/>
    <mergeCell ref="B208:K208"/>
    <mergeCell ref="B210:E210"/>
    <mergeCell ref="B211:E211"/>
    <mergeCell ref="B212:E212"/>
    <mergeCell ref="E221:F221"/>
    <mergeCell ref="G221:H221"/>
    <mergeCell ref="B203:D203"/>
    <mergeCell ref="E203:F203"/>
    <mergeCell ref="B204:D204"/>
    <mergeCell ref="E204:F204"/>
    <mergeCell ref="B206:K206"/>
    <mergeCell ref="B207:K207"/>
    <mergeCell ref="B200:D200"/>
    <mergeCell ref="E200:F200"/>
    <mergeCell ref="B201:D201"/>
    <mergeCell ref="E201:F201"/>
    <mergeCell ref="B202:D202"/>
    <mergeCell ref="E202:F202"/>
    <mergeCell ref="B197:D197"/>
    <mergeCell ref="E197:F197"/>
    <mergeCell ref="B198:D198"/>
    <mergeCell ref="E198:F198"/>
    <mergeCell ref="B199:D199"/>
    <mergeCell ref="E199:F199"/>
    <mergeCell ref="B192:J192"/>
    <mergeCell ref="B194:F194"/>
    <mergeCell ref="B195:D195"/>
    <mergeCell ref="E195:F195"/>
    <mergeCell ref="B196:D196"/>
    <mergeCell ref="E196:F196"/>
    <mergeCell ref="B186:J186"/>
    <mergeCell ref="B187:J187"/>
    <mergeCell ref="B188:J188"/>
    <mergeCell ref="B189:J189"/>
    <mergeCell ref="B190:J190"/>
    <mergeCell ref="B191:J191"/>
    <mergeCell ref="B180:J180"/>
    <mergeCell ref="B181:J181"/>
    <mergeCell ref="B182:J182"/>
    <mergeCell ref="B183:J183"/>
    <mergeCell ref="B184:J184"/>
    <mergeCell ref="B185:J185"/>
    <mergeCell ref="H173:K173"/>
    <mergeCell ref="H174:K174"/>
    <mergeCell ref="B176:J176"/>
    <mergeCell ref="B177:J177"/>
    <mergeCell ref="B178:J178"/>
    <mergeCell ref="B179:J179"/>
    <mergeCell ref="B161:E161"/>
    <mergeCell ref="B162:E162"/>
    <mergeCell ref="E171:F171"/>
    <mergeCell ref="G171:H171"/>
    <mergeCell ref="E172:F172"/>
    <mergeCell ref="G172:H172"/>
    <mergeCell ref="B153:D153"/>
    <mergeCell ref="E153:F153"/>
    <mergeCell ref="B156:K156"/>
    <mergeCell ref="B157:K157"/>
    <mergeCell ref="B158:K158"/>
    <mergeCell ref="B160:E160"/>
    <mergeCell ref="B150:D150"/>
    <mergeCell ref="E150:F150"/>
    <mergeCell ref="B151:D151"/>
    <mergeCell ref="E151:F151"/>
    <mergeCell ref="B152:D152"/>
    <mergeCell ref="E152:F152"/>
    <mergeCell ref="B147:D147"/>
    <mergeCell ref="E147:F147"/>
    <mergeCell ref="B148:D148"/>
    <mergeCell ref="E148:F148"/>
    <mergeCell ref="B149:D149"/>
    <mergeCell ref="E149:F149"/>
    <mergeCell ref="B144:D144"/>
    <mergeCell ref="E144:F144"/>
    <mergeCell ref="B145:D145"/>
    <mergeCell ref="E145:F145"/>
    <mergeCell ref="B146:D146"/>
    <mergeCell ref="E146:F146"/>
    <mergeCell ref="B137:J137"/>
    <mergeCell ref="B138:J138"/>
    <mergeCell ref="B139:J139"/>
    <mergeCell ref="B140:J140"/>
    <mergeCell ref="B141:J141"/>
    <mergeCell ref="B143:F143"/>
    <mergeCell ref="B131:J131"/>
    <mergeCell ref="B132:J132"/>
    <mergeCell ref="B133:J133"/>
    <mergeCell ref="B134:J134"/>
    <mergeCell ref="B135:J135"/>
    <mergeCell ref="B136:J136"/>
    <mergeCell ref="B125:J125"/>
    <mergeCell ref="B126:J126"/>
    <mergeCell ref="B127:J127"/>
    <mergeCell ref="B128:J128"/>
    <mergeCell ref="B129:J129"/>
    <mergeCell ref="B130:J130"/>
    <mergeCell ref="E120:F120"/>
    <mergeCell ref="G120:H120"/>
    <mergeCell ref="E121:F121"/>
    <mergeCell ref="G121:H121"/>
    <mergeCell ref="H122:K122"/>
    <mergeCell ref="H123:K123"/>
    <mergeCell ref="B105:K105"/>
    <mergeCell ref="B106:K106"/>
    <mergeCell ref="B107:K107"/>
    <mergeCell ref="B109:E109"/>
    <mergeCell ref="B110:E110"/>
    <mergeCell ref="B111:E111"/>
    <mergeCell ref="B100:D100"/>
    <mergeCell ref="E100:F100"/>
    <mergeCell ref="B101:D101"/>
    <mergeCell ref="E101:F101"/>
    <mergeCell ref="B102:D102"/>
    <mergeCell ref="E102:F102"/>
    <mergeCell ref="B97:D97"/>
    <mergeCell ref="E97:F97"/>
    <mergeCell ref="B98:D98"/>
    <mergeCell ref="E98:F98"/>
    <mergeCell ref="B99:D99"/>
    <mergeCell ref="E99:F99"/>
    <mergeCell ref="B94:D94"/>
    <mergeCell ref="E94:F94"/>
    <mergeCell ref="B95:D95"/>
    <mergeCell ref="E95:F95"/>
    <mergeCell ref="B96:D96"/>
    <mergeCell ref="E96:F96"/>
    <mergeCell ref="B88:J88"/>
    <mergeCell ref="B89:J89"/>
    <mergeCell ref="B90:J90"/>
    <mergeCell ref="B92:F92"/>
    <mergeCell ref="B93:D93"/>
    <mergeCell ref="E93:F93"/>
    <mergeCell ref="B82:J82"/>
    <mergeCell ref="B83:J83"/>
    <mergeCell ref="B84:J84"/>
    <mergeCell ref="B85:J85"/>
    <mergeCell ref="B86:J86"/>
    <mergeCell ref="B87:J87"/>
    <mergeCell ref="B76:J76"/>
    <mergeCell ref="B77:J77"/>
    <mergeCell ref="B78:J78"/>
    <mergeCell ref="B79:J79"/>
    <mergeCell ref="B80:J80"/>
    <mergeCell ref="B81:J81"/>
    <mergeCell ref="H69:K69"/>
    <mergeCell ref="H70:K70"/>
    <mergeCell ref="B72:J72"/>
    <mergeCell ref="B73:J73"/>
    <mergeCell ref="B74:J74"/>
    <mergeCell ref="B75:J75"/>
    <mergeCell ref="B57:E57"/>
    <mergeCell ref="B58:E58"/>
    <mergeCell ref="E67:F67"/>
    <mergeCell ref="G67:H67"/>
    <mergeCell ref="E68:F68"/>
    <mergeCell ref="G68:H68"/>
    <mergeCell ref="B50:D50"/>
    <mergeCell ref="E50:F50"/>
    <mergeCell ref="B52:K52"/>
    <mergeCell ref="B53:K53"/>
    <mergeCell ref="B54:K54"/>
    <mergeCell ref="B56:E56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8:J38"/>
    <mergeCell ref="B40:F40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H17"/>
    <mergeCell ref="E18:F18"/>
    <mergeCell ref="G18:H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21" manualBreakCount="21">
    <brk id="50" max="0" man="1"/>
    <brk id="102" max="0" man="1"/>
    <brk id="103" max="0" man="1"/>
    <brk id="153" max="0" man="1"/>
    <brk id="154" max="0" man="1"/>
    <brk id="204" max="0" man="1"/>
    <brk id="257" max="0" man="1"/>
    <brk id="307" max="0" man="1"/>
    <brk id="357" max="0" man="1"/>
    <brk id="410" max="0" man="1"/>
    <brk id="463" max="0" man="1"/>
    <brk id="514" max="0" man="1"/>
    <brk id="562" max="0" man="1"/>
    <brk id="619" max="0" man="1"/>
    <brk id="669" max="0" man="1"/>
    <brk id="720" max="0" man="1"/>
    <brk id="771" max="0" man="1"/>
    <brk id="822" max="0" man="1"/>
    <brk id="873" max="0" man="1"/>
    <brk id="874" max="0" man="1"/>
    <brk id="931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98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99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5" ht="7.5" customHeight="1"/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302913.33</v>
      </c>
      <c r="D18" s="11">
        <v>302913.33</v>
      </c>
      <c r="E18" s="28">
        <v>205604.4</v>
      </c>
      <c r="F18" s="28"/>
      <c r="G18" s="24">
        <f>K41+E46+E47+E48+E49+E50+E51+E52</f>
        <v>244060.95</v>
      </c>
      <c r="H18" s="25"/>
    </row>
    <row r="19" spans="7:12" ht="11.25">
      <c r="G19" s="13" t="s">
        <v>21</v>
      </c>
      <c r="H19" s="26">
        <v>97308.93</v>
      </c>
      <c r="I19" s="26"/>
      <c r="J19" s="26"/>
      <c r="K19" s="26"/>
      <c r="L19" s="14"/>
    </row>
    <row r="20" spans="7:11" ht="11.25">
      <c r="G20" s="13" t="s">
        <v>22</v>
      </c>
      <c r="H20" s="26">
        <v>613716.9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19246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10503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923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7820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24316.34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995</v>
      </c>
    </row>
    <row r="29" spans="2:11" ht="11.25">
      <c r="B29" s="32" t="s">
        <v>48</v>
      </c>
      <c r="C29" s="32"/>
      <c r="D29" s="32"/>
      <c r="E29" s="32"/>
      <c r="F29" s="32"/>
      <c r="G29" s="32"/>
      <c r="H29" s="32"/>
      <c r="I29" s="32"/>
      <c r="J29" s="32"/>
      <c r="K29" s="12">
        <v>7377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3928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5920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6096.34</v>
      </c>
    </row>
    <row r="33" spans="2:11" ht="11.25">
      <c r="B33" s="31" t="s">
        <v>52</v>
      </c>
      <c r="C33" s="31"/>
      <c r="D33" s="31"/>
      <c r="E33" s="31"/>
      <c r="F33" s="31"/>
      <c r="G33" s="31"/>
      <c r="H33" s="31"/>
      <c r="I33" s="31"/>
      <c r="J33" s="31"/>
      <c r="K33" s="15">
        <v>5695</v>
      </c>
    </row>
    <row r="34" spans="2:11" ht="11.25">
      <c r="B34" s="32" t="s">
        <v>53</v>
      </c>
      <c r="C34" s="32"/>
      <c r="D34" s="32"/>
      <c r="E34" s="32"/>
      <c r="F34" s="32"/>
      <c r="G34" s="32"/>
      <c r="H34" s="32"/>
      <c r="I34" s="32"/>
      <c r="J34" s="32"/>
      <c r="K34" s="12">
        <v>5695</v>
      </c>
    </row>
    <row r="35" spans="2:11" ht="11.25">
      <c r="B35" s="31" t="s">
        <v>54</v>
      </c>
      <c r="C35" s="31"/>
      <c r="D35" s="31"/>
      <c r="E35" s="31"/>
      <c r="F35" s="31"/>
      <c r="G35" s="31"/>
      <c r="H35" s="31"/>
      <c r="I35" s="31"/>
      <c r="J35" s="31"/>
      <c r="K35" s="15">
        <v>47246.6</v>
      </c>
    </row>
    <row r="36" spans="2:11" ht="11.25">
      <c r="B36" s="31" t="s">
        <v>55</v>
      </c>
      <c r="C36" s="31"/>
      <c r="D36" s="31"/>
      <c r="E36" s="31"/>
      <c r="F36" s="31"/>
      <c r="G36" s="31"/>
      <c r="H36" s="31"/>
      <c r="I36" s="31"/>
      <c r="J36" s="31"/>
      <c r="K36" s="15">
        <v>18826.92</v>
      </c>
    </row>
    <row r="37" spans="2:11" ht="11.25">
      <c r="B37" s="31" t="s">
        <v>56</v>
      </c>
      <c r="C37" s="31"/>
      <c r="D37" s="31"/>
      <c r="E37" s="31"/>
      <c r="F37" s="31"/>
      <c r="G37" s="31"/>
      <c r="H37" s="31"/>
      <c r="I37" s="31"/>
      <c r="J37" s="31"/>
      <c r="K37" s="15">
        <v>23937.08</v>
      </c>
    </row>
    <row r="38" spans="2:11" ht="11.25">
      <c r="B38" s="31" t="s">
        <v>57</v>
      </c>
      <c r="C38" s="31"/>
      <c r="D38" s="31"/>
      <c r="E38" s="31"/>
      <c r="F38" s="31"/>
      <c r="G38" s="31"/>
      <c r="H38" s="31"/>
      <c r="I38" s="31"/>
      <c r="J38" s="31"/>
      <c r="K38" s="15">
        <v>4482.6</v>
      </c>
    </row>
    <row r="39" spans="2:11" ht="11.25">
      <c r="B39" s="31" t="s">
        <v>58</v>
      </c>
      <c r="C39" s="31"/>
      <c r="D39" s="31"/>
      <c r="E39" s="31"/>
      <c r="F39" s="31"/>
      <c r="G39" s="31"/>
      <c r="H39" s="31"/>
      <c r="I39" s="31"/>
      <c r="J39" s="31"/>
      <c r="K39" s="15">
        <v>22054.39</v>
      </c>
    </row>
    <row r="40" spans="2:11" ht="11.25">
      <c r="B40" s="31" t="s">
        <v>59</v>
      </c>
      <c r="C40" s="31"/>
      <c r="D40" s="31"/>
      <c r="E40" s="31"/>
      <c r="F40" s="31"/>
      <c r="G40" s="31"/>
      <c r="H40" s="31"/>
      <c r="I40" s="31"/>
      <c r="J40" s="31"/>
      <c r="K40" s="15">
        <v>986.17</v>
      </c>
    </row>
    <row r="41" spans="10:11" ht="11.25">
      <c r="J41" s="13" t="s">
        <v>60</v>
      </c>
      <c r="K41" s="16">
        <v>119544.5</v>
      </c>
    </row>
    <row r="42" spans="2:6" ht="12.75">
      <c r="B42" s="33" t="s">
        <v>23</v>
      </c>
      <c r="C42" s="33"/>
      <c r="D42" s="33"/>
      <c r="E42" s="33"/>
      <c r="F42" s="33"/>
    </row>
    <row r="43" spans="2:10" ht="11.25">
      <c r="B43" s="29" t="s">
        <v>24</v>
      </c>
      <c r="C43" s="29"/>
      <c r="D43" s="29"/>
      <c r="E43" s="27" t="s">
        <v>25</v>
      </c>
      <c r="F43" s="27"/>
      <c r="I43" s="17"/>
      <c r="J43" s="17"/>
    </row>
    <row r="44" spans="2:6" ht="11.25">
      <c r="B44" s="31" t="s">
        <v>26</v>
      </c>
      <c r="C44" s="31"/>
      <c r="D44" s="31"/>
      <c r="E44" s="34">
        <v>302913.33</v>
      </c>
      <c r="F44" s="34"/>
    </row>
    <row r="45" spans="2:6" ht="11.25">
      <c r="B45" s="31" t="s">
        <v>27</v>
      </c>
      <c r="C45" s="31"/>
      <c r="D45" s="31"/>
      <c r="E45" s="34"/>
      <c r="F45" s="34"/>
    </row>
    <row r="46" spans="2:6" ht="11.25">
      <c r="B46" s="32" t="s">
        <v>28</v>
      </c>
      <c r="C46" s="32"/>
      <c r="D46" s="32"/>
      <c r="E46" s="28">
        <v>53854.34</v>
      </c>
      <c r="F46" s="28"/>
    </row>
    <row r="47" spans="2:6" ht="11.25">
      <c r="B47" s="32" t="s">
        <v>30</v>
      </c>
      <c r="C47" s="32"/>
      <c r="D47" s="32"/>
      <c r="E47" s="28">
        <v>1703.39</v>
      </c>
      <c r="F47" s="28"/>
    </row>
    <row r="48" spans="2:6" ht="11.25">
      <c r="B48" s="32" t="s">
        <v>31</v>
      </c>
      <c r="C48" s="32"/>
      <c r="D48" s="32"/>
      <c r="E48" s="28">
        <v>2151.65</v>
      </c>
      <c r="F48" s="28"/>
    </row>
    <row r="49" spans="2:6" ht="11.25">
      <c r="B49" s="31" t="s">
        <v>32</v>
      </c>
      <c r="C49" s="31"/>
      <c r="D49" s="31"/>
      <c r="E49" s="34">
        <v>44826</v>
      </c>
      <c r="F49" s="34"/>
    </row>
    <row r="50" spans="2:6" ht="11.25">
      <c r="B50" s="31" t="s">
        <v>33</v>
      </c>
      <c r="C50" s="31"/>
      <c r="D50" s="31"/>
      <c r="E50" s="34">
        <v>827.45</v>
      </c>
      <c r="F50" s="34"/>
    </row>
    <row r="51" spans="2:6" ht="11.25">
      <c r="B51" s="31" t="s">
        <v>34</v>
      </c>
      <c r="C51" s="31"/>
      <c r="D51" s="31"/>
      <c r="E51" s="34">
        <v>1325.22</v>
      </c>
      <c r="F51" s="34"/>
    </row>
    <row r="52" spans="2:6" ht="11.25" customHeight="1">
      <c r="B52" s="31" t="s">
        <v>35</v>
      </c>
      <c r="C52" s="31"/>
      <c r="D52" s="31"/>
      <c r="E52" s="34">
        <v>19828.4</v>
      </c>
      <c r="F52" s="34"/>
    </row>
    <row r="53" ht="11.25" customHeight="1"/>
  </sheetData>
  <sheetProtection/>
  <mergeCells count="52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0:J40"/>
    <mergeCell ref="B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L51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ht="11.25" customHeight="1"/>
    <row r="3" spans="2:11" ht="12.75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2.75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</row>
    <row r="7" spans="2:8" ht="11.25">
      <c r="B7" s="30" t="s">
        <v>101</v>
      </c>
      <c r="C7" s="30"/>
      <c r="D7" s="30"/>
      <c r="E7" s="30"/>
      <c r="F7" s="4" t="s">
        <v>3</v>
      </c>
      <c r="H7" s="3" t="s">
        <v>37</v>
      </c>
    </row>
    <row r="8" spans="2:8" ht="11.25">
      <c r="B8" s="30" t="s">
        <v>4</v>
      </c>
      <c r="C8" s="30"/>
      <c r="D8" s="30"/>
      <c r="E8" s="30"/>
      <c r="F8" s="4" t="s">
        <v>5</v>
      </c>
      <c r="H8" s="5">
        <v>2</v>
      </c>
    </row>
    <row r="9" spans="2:8" ht="11.25">
      <c r="B9" s="30" t="s">
        <v>6</v>
      </c>
      <c r="C9" s="30"/>
      <c r="D9" s="30"/>
      <c r="E9" s="30"/>
      <c r="F9" s="4" t="s">
        <v>7</v>
      </c>
      <c r="H9" s="5">
        <v>2</v>
      </c>
    </row>
    <row r="10" spans="6:8" ht="11.25">
      <c r="F10" s="4" t="s">
        <v>8</v>
      </c>
      <c r="H10" s="5">
        <v>16</v>
      </c>
    </row>
    <row r="11" spans="6:8" ht="11.25">
      <c r="F11" s="4" t="s">
        <v>9</v>
      </c>
      <c r="H11" s="3" t="s">
        <v>102</v>
      </c>
    </row>
    <row r="12" spans="6:8" ht="11.25">
      <c r="F12" s="4" t="s">
        <v>10</v>
      </c>
      <c r="H12" s="3" t="s">
        <v>39</v>
      </c>
    </row>
    <row r="13" spans="6:8" ht="11.25">
      <c r="F13" s="4" t="s">
        <v>11</v>
      </c>
      <c r="H13" s="3" t="s">
        <v>12</v>
      </c>
    </row>
    <row r="14" spans="6:8" ht="11.25">
      <c r="F14" s="4" t="s">
        <v>13</v>
      </c>
      <c r="H14" s="3" t="s">
        <v>12</v>
      </c>
    </row>
    <row r="17" ht="11.25">
      <c r="B17" s="6" t="s">
        <v>14</v>
      </c>
    </row>
    <row r="18" spans="2:8" ht="11.25">
      <c r="B18" s="7" t="s">
        <v>15</v>
      </c>
      <c r="C18" s="8" t="s">
        <v>16</v>
      </c>
      <c r="D18" s="8" t="s">
        <v>17</v>
      </c>
      <c r="E18" s="27" t="s">
        <v>18</v>
      </c>
      <c r="F18" s="27"/>
      <c r="G18" s="22" t="s">
        <v>19</v>
      </c>
      <c r="H18" s="23"/>
    </row>
    <row r="19" spans="2:8" ht="11.25">
      <c r="B19" s="10" t="s">
        <v>20</v>
      </c>
      <c r="C19" s="11">
        <v>259868.97</v>
      </c>
      <c r="D19" s="11">
        <v>259868.97</v>
      </c>
      <c r="E19" s="28">
        <v>222894.22</v>
      </c>
      <c r="F19" s="28"/>
      <c r="G19" s="24">
        <f>K40+E45+E46+E47+E48+E49+E50+E51</f>
        <v>206428.045</v>
      </c>
      <c r="H19" s="25"/>
    </row>
    <row r="20" spans="7:12" ht="11.25">
      <c r="G20" s="13" t="s">
        <v>21</v>
      </c>
      <c r="H20" s="26">
        <v>36974.75</v>
      </c>
      <c r="I20" s="26"/>
      <c r="J20" s="26"/>
      <c r="K20" s="26"/>
      <c r="L20" s="14"/>
    </row>
    <row r="21" spans="7:11" ht="11.25">
      <c r="G21" s="13" t="s">
        <v>22</v>
      </c>
      <c r="H21" s="26">
        <v>289153.21</v>
      </c>
      <c r="I21" s="26"/>
      <c r="J21" s="26"/>
      <c r="K21" s="26"/>
    </row>
    <row r="23" spans="2:11" ht="11.25">
      <c r="B23" s="29" t="s">
        <v>20</v>
      </c>
      <c r="C23" s="29"/>
      <c r="D23" s="29"/>
      <c r="E23" s="29"/>
      <c r="F23" s="29"/>
      <c r="G23" s="29"/>
      <c r="H23" s="29"/>
      <c r="I23" s="29"/>
      <c r="J23" s="29"/>
      <c r="K23" s="9" t="s">
        <v>25</v>
      </c>
    </row>
    <row r="24" spans="2:11" ht="11.25">
      <c r="B24" s="31" t="s">
        <v>41</v>
      </c>
      <c r="C24" s="31"/>
      <c r="D24" s="31"/>
      <c r="E24" s="31"/>
      <c r="F24" s="31"/>
      <c r="G24" s="31"/>
      <c r="H24" s="31"/>
      <c r="I24" s="31"/>
      <c r="J24" s="31"/>
      <c r="K24" s="15">
        <v>3553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608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2945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21132.64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995</v>
      </c>
    </row>
    <row r="29" spans="2:11" ht="11.25"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12">
        <v>9020</v>
      </c>
    </row>
    <row r="30" spans="2:11" ht="11.25">
      <c r="B30" s="32" t="s">
        <v>50</v>
      </c>
      <c r="C30" s="32"/>
      <c r="D30" s="32"/>
      <c r="E30" s="32"/>
      <c r="F30" s="32"/>
      <c r="G30" s="32"/>
      <c r="H30" s="32"/>
      <c r="I30" s="32"/>
      <c r="J30" s="32"/>
      <c r="K30" s="12">
        <v>5883</v>
      </c>
    </row>
    <row r="31" spans="2:11" ht="11.25">
      <c r="B31" s="32" t="s">
        <v>51</v>
      </c>
      <c r="C31" s="32"/>
      <c r="D31" s="32"/>
      <c r="E31" s="32"/>
      <c r="F31" s="32"/>
      <c r="G31" s="32"/>
      <c r="H31" s="32"/>
      <c r="I31" s="32"/>
      <c r="J31" s="32"/>
      <c r="K31" s="12">
        <v>5234.64</v>
      </c>
    </row>
    <row r="32" spans="2:11" ht="11.25">
      <c r="B32" s="31" t="s">
        <v>52</v>
      </c>
      <c r="C32" s="31"/>
      <c r="D32" s="31"/>
      <c r="E32" s="31"/>
      <c r="F32" s="31"/>
      <c r="G32" s="31"/>
      <c r="H32" s="31"/>
      <c r="I32" s="31"/>
      <c r="J32" s="31"/>
      <c r="K32" s="15">
        <v>8170</v>
      </c>
    </row>
    <row r="33" spans="2:11" ht="11.25">
      <c r="B33" s="32" t="s">
        <v>53</v>
      </c>
      <c r="C33" s="32"/>
      <c r="D33" s="32"/>
      <c r="E33" s="32"/>
      <c r="F33" s="32"/>
      <c r="G33" s="32"/>
      <c r="H33" s="32"/>
      <c r="I33" s="32"/>
      <c r="J33" s="32"/>
      <c r="K33" s="12">
        <v>8170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40568.46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16165.8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20553.66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3849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18937.08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846.78</v>
      </c>
    </row>
    <row r="40" spans="10:11" ht="11.25">
      <c r="J40" s="13" t="s">
        <v>60</v>
      </c>
      <c r="K40" s="16">
        <v>93207.96</v>
      </c>
    </row>
    <row r="41" spans="2:6" ht="12.75">
      <c r="B41" s="33" t="s">
        <v>23</v>
      </c>
      <c r="C41" s="33"/>
      <c r="D41" s="33"/>
      <c r="E41" s="33"/>
      <c r="F41" s="33"/>
    </row>
    <row r="42" spans="2:10" ht="11.25">
      <c r="B42" s="29" t="s">
        <v>24</v>
      </c>
      <c r="C42" s="29"/>
      <c r="D42" s="29"/>
      <c r="E42" s="27" t="s">
        <v>25</v>
      </c>
      <c r="F42" s="27"/>
      <c r="I42" s="17"/>
      <c r="J42" s="17"/>
    </row>
    <row r="43" spans="2:6" ht="11.25">
      <c r="B43" s="31" t="s">
        <v>26</v>
      </c>
      <c r="C43" s="31"/>
      <c r="D43" s="31"/>
      <c r="E43" s="34">
        <v>259868.97</v>
      </c>
      <c r="F43" s="34"/>
    </row>
    <row r="44" spans="2:6" ht="11.25">
      <c r="B44" s="31" t="s">
        <v>27</v>
      </c>
      <c r="C44" s="31"/>
      <c r="D44" s="31"/>
      <c r="E44" s="34"/>
      <c r="F44" s="34"/>
    </row>
    <row r="45" spans="2:6" ht="11.25">
      <c r="B45" s="32" t="s">
        <v>28</v>
      </c>
      <c r="C45" s="32"/>
      <c r="D45" s="32"/>
      <c r="E45" s="28">
        <v>47239.56</v>
      </c>
      <c r="F45" s="28"/>
    </row>
    <row r="46" spans="2:6" ht="11.25">
      <c r="B46" s="32" t="s">
        <v>30</v>
      </c>
      <c r="C46" s="32"/>
      <c r="D46" s="32"/>
      <c r="E46" s="28">
        <v>1462.62</v>
      </c>
      <c r="F46" s="28"/>
    </row>
    <row r="47" spans="2:6" ht="11.25">
      <c r="B47" s="32" t="s">
        <v>31</v>
      </c>
      <c r="C47" s="32"/>
      <c r="D47" s="32"/>
      <c r="E47" s="28">
        <v>1847.52</v>
      </c>
      <c r="F47" s="28"/>
    </row>
    <row r="48" spans="2:6" ht="11.25">
      <c r="B48" s="31" t="s">
        <v>32</v>
      </c>
      <c r="C48" s="31"/>
      <c r="D48" s="31"/>
      <c r="E48" s="34">
        <v>38490</v>
      </c>
      <c r="F48" s="34"/>
    </row>
    <row r="49" spans="2:6" ht="11.25">
      <c r="B49" s="31" t="s">
        <v>33</v>
      </c>
      <c r="C49" s="31"/>
      <c r="D49" s="31"/>
      <c r="E49" s="34">
        <v>646.045</v>
      </c>
      <c r="F49" s="34"/>
    </row>
    <row r="50" spans="2:6" ht="11.25">
      <c r="B50" s="31" t="s">
        <v>34</v>
      </c>
      <c r="C50" s="31"/>
      <c r="D50" s="31"/>
      <c r="E50" s="34">
        <v>1035.5</v>
      </c>
      <c r="F50" s="34"/>
    </row>
    <row r="51" spans="2:6" ht="11.25" customHeight="1">
      <c r="B51" s="31" t="s">
        <v>35</v>
      </c>
      <c r="C51" s="31"/>
      <c r="D51" s="31"/>
      <c r="E51" s="34">
        <v>22498.84</v>
      </c>
      <c r="F51" s="34"/>
    </row>
    <row r="52" ht="11.25" customHeight="1"/>
  </sheetData>
  <sheetProtection/>
  <mergeCells count="50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39:J39"/>
    <mergeCell ref="B41:F41"/>
    <mergeCell ref="B42:D42"/>
    <mergeCell ref="E42:F42"/>
    <mergeCell ref="B31:J31"/>
    <mergeCell ref="B32:J32"/>
    <mergeCell ref="B33:J33"/>
    <mergeCell ref="B34:J34"/>
    <mergeCell ref="B35:J35"/>
    <mergeCell ref="B36:J36"/>
    <mergeCell ref="B25:J25"/>
    <mergeCell ref="B26:J26"/>
    <mergeCell ref="B27:J27"/>
    <mergeCell ref="B28:J28"/>
    <mergeCell ref="B29:J29"/>
    <mergeCell ref="B30:J30"/>
    <mergeCell ref="E19:F19"/>
    <mergeCell ref="G19:H19"/>
    <mergeCell ref="H20:K20"/>
    <mergeCell ref="H21:K21"/>
    <mergeCell ref="B23:J23"/>
    <mergeCell ref="B24:J24"/>
    <mergeCell ref="B5:K5"/>
    <mergeCell ref="B7:E7"/>
    <mergeCell ref="B8:E8"/>
    <mergeCell ref="B9:E9"/>
    <mergeCell ref="E18:F18"/>
    <mergeCell ref="G18:H18"/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" max="0" man="1"/>
    <brk id="51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103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104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260764.28</v>
      </c>
      <c r="D18" s="11">
        <v>260764.28</v>
      </c>
      <c r="E18" s="28">
        <v>213130.03</v>
      </c>
      <c r="F18" s="28"/>
      <c r="G18" s="24">
        <f>K39+E44+E45+E46+E47+E48+E49+E50</f>
        <v>179841.87999999998</v>
      </c>
      <c r="H18" s="25"/>
    </row>
    <row r="19" spans="7:12" ht="11.25">
      <c r="G19" s="13" t="s">
        <v>21</v>
      </c>
      <c r="H19" s="26">
        <v>47634.25</v>
      </c>
      <c r="I19" s="26"/>
      <c r="J19" s="26"/>
      <c r="K19" s="26"/>
      <c r="L19" s="14"/>
    </row>
    <row r="20" spans="7:11" ht="11.25">
      <c r="G20" s="13" t="s">
        <v>22</v>
      </c>
      <c r="H20" s="26">
        <v>302357.01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3562</v>
      </c>
    </row>
    <row r="24" spans="2:11" ht="11.25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12">
        <v>617</v>
      </c>
    </row>
    <row r="25" spans="2:11" ht="11.25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12">
        <v>2945</v>
      </c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5">
        <v>22768.22</v>
      </c>
    </row>
    <row r="27" spans="2:11" ht="11.25"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12">
        <v>8890</v>
      </c>
    </row>
    <row r="28" spans="2:11" ht="11.25">
      <c r="B28" s="32" t="s">
        <v>49</v>
      </c>
      <c r="C28" s="32"/>
      <c r="D28" s="32"/>
      <c r="E28" s="32"/>
      <c r="F28" s="32"/>
      <c r="G28" s="32"/>
      <c r="H28" s="32"/>
      <c r="I28" s="32"/>
      <c r="J28" s="32"/>
      <c r="K28" s="12">
        <v>2741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5883</v>
      </c>
    </row>
    <row r="30" spans="2:11" ht="11.25">
      <c r="B30" s="32" t="s">
        <v>51</v>
      </c>
      <c r="C30" s="32"/>
      <c r="D30" s="32"/>
      <c r="E30" s="32"/>
      <c r="F30" s="32"/>
      <c r="G30" s="32"/>
      <c r="H30" s="32"/>
      <c r="I30" s="32"/>
      <c r="J30" s="32"/>
      <c r="K30" s="12">
        <v>5254.22</v>
      </c>
    </row>
    <row r="31" spans="2:11" ht="11.25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15">
        <v>1320</v>
      </c>
    </row>
    <row r="32" spans="2:11" ht="11.25">
      <c r="B32" s="32" t="s">
        <v>53</v>
      </c>
      <c r="C32" s="32"/>
      <c r="D32" s="32"/>
      <c r="E32" s="32"/>
      <c r="F32" s="32"/>
      <c r="G32" s="32"/>
      <c r="H32" s="32"/>
      <c r="I32" s="32"/>
      <c r="J32" s="32"/>
      <c r="K32" s="12">
        <v>1320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40720.24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16226.28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20630.56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3863.4</v>
      </c>
    </row>
    <row r="37" spans="2:11" ht="11.2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15">
        <v>19007.93</v>
      </c>
    </row>
    <row r="38" spans="2:11" ht="11.25">
      <c r="B38" s="31" t="s">
        <v>59</v>
      </c>
      <c r="C38" s="31"/>
      <c r="D38" s="31"/>
      <c r="E38" s="31"/>
      <c r="F38" s="31"/>
      <c r="G38" s="31"/>
      <c r="H38" s="31"/>
      <c r="I38" s="31"/>
      <c r="J38" s="31"/>
      <c r="K38" s="15">
        <v>849.95</v>
      </c>
    </row>
    <row r="39" spans="10:11" ht="11.25">
      <c r="J39" s="13" t="s">
        <v>60</v>
      </c>
      <c r="K39" s="16">
        <v>88228.34</v>
      </c>
    </row>
    <row r="40" spans="2:6" ht="12.75">
      <c r="B40" s="33" t="s">
        <v>23</v>
      </c>
      <c r="C40" s="33"/>
      <c r="D40" s="33"/>
      <c r="E40" s="33"/>
      <c r="F40" s="33"/>
    </row>
    <row r="41" spans="2:10" ht="11.25">
      <c r="B41" s="29" t="s">
        <v>24</v>
      </c>
      <c r="C41" s="29"/>
      <c r="D41" s="29"/>
      <c r="E41" s="27" t="s">
        <v>25</v>
      </c>
      <c r="F41" s="27"/>
      <c r="I41" s="17"/>
      <c r="J41" s="17"/>
    </row>
    <row r="42" spans="2:6" ht="11.25">
      <c r="B42" s="31" t="s">
        <v>26</v>
      </c>
      <c r="C42" s="31"/>
      <c r="D42" s="31"/>
      <c r="E42" s="34">
        <v>260764.28</v>
      </c>
      <c r="F42" s="34"/>
    </row>
    <row r="43" spans="2:6" ht="11.25">
      <c r="B43" s="31" t="s">
        <v>27</v>
      </c>
      <c r="C43" s="31"/>
      <c r="D43" s="31"/>
      <c r="E43" s="34"/>
      <c r="F43" s="34"/>
    </row>
    <row r="44" spans="2:6" ht="11.25">
      <c r="B44" s="32" t="s">
        <v>28</v>
      </c>
      <c r="C44" s="32"/>
      <c r="D44" s="32"/>
      <c r="E44" s="28">
        <v>47389.9</v>
      </c>
      <c r="F44" s="28"/>
    </row>
    <row r="45" spans="2:6" ht="11.25">
      <c r="B45" s="32" t="s">
        <v>30</v>
      </c>
      <c r="C45" s="32"/>
      <c r="D45" s="32"/>
      <c r="E45" s="28">
        <v>1468.09</v>
      </c>
      <c r="F45" s="28"/>
    </row>
    <row r="46" spans="2:6" ht="11.25">
      <c r="B46" s="32" t="s">
        <v>31</v>
      </c>
      <c r="C46" s="32"/>
      <c r="D46" s="32"/>
      <c r="E46" s="28">
        <v>1854.43</v>
      </c>
      <c r="F46" s="28"/>
    </row>
    <row r="47" spans="2:6" ht="11.25">
      <c r="B47" s="31" t="s">
        <v>32</v>
      </c>
      <c r="C47" s="31"/>
      <c r="D47" s="31"/>
      <c r="E47" s="34">
        <v>38634</v>
      </c>
      <c r="F47" s="34"/>
    </row>
    <row r="48" spans="2:6" ht="11.25">
      <c r="B48" s="31" t="s">
        <v>33</v>
      </c>
      <c r="C48" s="31"/>
      <c r="D48" s="31"/>
      <c r="E48" s="34">
        <v>627.4</v>
      </c>
      <c r="F48" s="34"/>
    </row>
    <row r="49" spans="2:6" ht="11.25">
      <c r="B49" s="31" t="s">
        <v>34</v>
      </c>
      <c r="C49" s="31"/>
      <c r="D49" s="31"/>
      <c r="E49" s="34">
        <v>1004.92</v>
      </c>
      <c r="F49" s="34"/>
    </row>
    <row r="50" spans="2:6" ht="11.25" customHeight="1">
      <c r="B50" s="31" t="s">
        <v>35</v>
      </c>
      <c r="C50" s="31"/>
      <c r="D50" s="31"/>
      <c r="E50" s="34">
        <v>634.8</v>
      </c>
      <c r="F50" s="34"/>
    </row>
    <row r="51" ht="11.25" customHeight="1"/>
  </sheetData>
  <sheetProtection/>
  <mergeCells count="50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63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64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252499.18</v>
      </c>
      <c r="D18" s="11">
        <v>252499.18</v>
      </c>
      <c r="E18" s="28">
        <v>212501.35</v>
      </c>
      <c r="F18" s="28"/>
      <c r="G18" s="24">
        <f>K39+E44+E45+E46+E47+E48+E49+E50</f>
        <v>182614.47999999998</v>
      </c>
      <c r="H18" s="25"/>
    </row>
    <row r="19" spans="7:12" ht="11.25">
      <c r="G19" s="13" t="s">
        <v>21</v>
      </c>
      <c r="H19" s="26">
        <v>39997.83</v>
      </c>
      <c r="I19" s="26"/>
      <c r="J19" s="26"/>
      <c r="K19" s="26"/>
      <c r="L19" s="14"/>
    </row>
    <row r="20" spans="7:11" ht="11.25">
      <c r="G20" s="13" t="s">
        <v>22</v>
      </c>
      <c r="H20" s="26">
        <v>271904.05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6480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2572</v>
      </c>
    </row>
    <row r="25" spans="2:11" ht="11.25">
      <c r="B25" s="32" t="s">
        <v>65</v>
      </c>
      <c r="C25" s="32"/>
      <c r="D25" s="32"/>
      <c r="E25" s="32"/>
      <c r="F25" s="32"/>
      <c r="G25" s="32"/>
      <c r="H25" s="32"/>
      <c r="I25" s="32"/>
      <c r="J25" s="32"/>
      <c r="K25" s="12">
        <v>575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2140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1193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29804.84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1579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17316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5920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4989.84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38671.26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15409.8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19592.46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3669</v>
      </c>
    </row>
    <row r="37" spans="2:11" ht="11.2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15">
        <v>18051.48</v>
      </c>
    </row>
    <row r="38" spans="2:11" ht="11.25">
      <c r="B38" s="31" t="s">
        <v>59</v>
      </c>
      <c r="C38" s="31"/>
      <c r="D38" s="31"/>
      <c r="E38" s="31"/>
      <c r="F38" s="31"/>
      <c r="G38" s="31"/>
      <c r="H38" s="31"/>
      <c r="I38" s="31"/>
      <c r="J38" s="31"/>
      <c r="K38" s="15">
        <v>807.18</v>
      </c>
    </row>
    <row r="39" spans="10:11" ht="11.25">
      <c r="J39" s="13" t="s">
        <v>60</v>
      </c>
      <c r="K39" s="16">
        <v>93814.76</v>
      </c>
    </row>
    <row r="40" spans="2:6" ht="12.75">
      <c r="B40" s="33" t="s">
        <v>23</v>
      </c>
      <c r="C40" s="33"/>
      <c r="D40" s="33"/>
      <c r="E40" s="33"/>
      <c r="F40" s="33"/>
    </row>
    <row r="41" spans="2:10" ht="11.25">
      <c r="B41" s="29" t="s">
        <v>24</v>
      </c>
      <c r="C41" s="29"/>
      <c r="D41" s="29"/>
      <c r="E41" s="27" t="s">
        <v>25</v>
      </c>
      <c r="F41" s="27"/>
      <c r="I41" s="17"/>
      <c r="J41" s="17"/>
    </row>
    <row r="42" spans="2:6" ht="11.25">
      <c r="B42" s="31" t="s">
        <v>26</v>
      </c>
      <c r="C42" s="31"/>
      <c r="D42" s="31"/>
      <c r="E42" s="34">
        <v>252499.18</v>
      </c>
      <c r="F42" s="34"/>
    </row>
    <row r="43" spans="2:6" ht="11.25">
      <c r="B43" s="31" t="s">
        <v>27</v>
      </c>
      <c r="C43" s="31"/>
      <c r="D43" s="31"/>
      <c r="E43" s="34"/>
      <c r="F43" s="34"/>
    </row>
    <row r="44" spans="2:6" ht="11.25">
      <c r="B44" s="32" t="s">
        <v>28</v>
      </c>
      <c r="C44" s="32"/>
      <c r="D44" s="32"/>
      <c r="E44" s="28">
        <v>43596.36</v>
      </c>
      <c r="F44" s="28"/>
    </row>
    <row r="45" spans="2:6" ht="11.25">
      <c r="B45" s="32" t="s">
        <v>30</v>
      </c>
      <c r="C45" s="32"/>
      <c r="D45" s="32"/>
      <c r="E45" s="28">
        <v>1394.22</v>
      </c>
      <c r="F45" s="28"/>
    </row>
    <row r="46" spans="2:6" ht="11.25">
      <c r="B46" s="32" t="s">
        <v>31</v>
      </c>
      <c r="C46" s="32"/>
      <c r="D46" s="32"/>
      <c r="E46" s="28">
        <v>1761.12</v>
      </c>
      <c r="F46" s="28"/>
    </row>
    <row r="47" spans="2:6" ht="11.25">
      <c r="B47" s="31" t="s">
        <v>32</v>
      </c>
      <c r="C47" s="31"/>
      <c r="D47" s="31"/>
      <c r="E47" s="34">
        <v>36690</v>
      </c>
      <c r="F47" s="34"/>
    </row>
    <row r="48" spans="2:6" ht="11.25">
      <c r="B48" s="31" t="s">
        <v>33</v>
      </c>
      <c r="C48" s="31"/>
      <c r="D48" s="31"/>
      <c r="E48" s="34">
        <v>826.12</v>
      </c>
      <c r="F48" s="34"/>
    </row>
    <row r="49" spans="2:6" ht="11.25">
      <c r="B49" s="31" t="s">
        <v>34</v>
      </c>
      <c r="C49" s="31"/>
      <c r="D49" s="31"/>
      <c r="E49" s="34">
        <v>1323.5</v>
      </c>
      <c r="F49" s="34"/>
    </row>
    <row r="50" spans="2:6" ht="11.25" customHeight="1">
      <c r="B50" s="31" t="s">
        <v>35</v>
      </c>
      <c r="C50" s="31"/>
      <c r="D50" s="31"/>
      <c r="E50" s="34">
        <v>3208.4</v>
      </c>
      <c r="F50" s="34"/>
    </row>
    <row r="51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105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106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301548.01</v>
      </c>
      <c r="D18" s="11">
        <v>301548.01</v>
      </c>
      <c r="E18" s="28">
        <v>263053.01</v>
      </c>
      <c r="F18" s="28"/>
      <c r="G18" s="24">
        <f>K42+E47+E48+E49+E50+E51+E52+E53</f>
        <v>245432.08</v>
      </c>
      <c r="H18" s="25"/>
    </row>
    <row r="19" spans="7:12" ht="11.25">
      <c r="G19" s="13" t="s">
        <v>21</v>
      </c>
      <c r="H19" s="26">
        <v>38495</v>
      </c>
      <c r="I19" s="26"/>
      <c r="J19" s="26"/>
      <c r="K19" s="26"/>
      <c r="L19" s="14"/>
    </row>
    <row r="20" spans="7:11" ht="11.25">
      <c r="G20" s="13" t="s">
        <v>22</v>
      </c>
      <c r="H20" s="26">
        <v>474087.69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15266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8704</v>
      </c>
    </row>
    <row r="25" spans="2:11" ht="11.25">
      <c r="B25" s="32" t="s">
        <v>65</v>
      </c>
      <c r="C25" s="32"/>
      <c r="D25" s="32"/>
      <c r="E25" s="32"/>
      <c r="F25" s="32"/>
      <c r="G25" s="32"/>
      <c r="H25" s="32"/>
      <c r="I25" s="32"/>
      <c r="J25" s="32"/>
      <c r="K25" s="12">
        <v>1099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617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4846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26771.95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995</v>
      </c>
    </row>
    <row r="30" spans="2:11" ht="11.25">
      <c r="B30" s="32" t="s">
        <v>48</v>
      </c>
      <c r="C30" s="32"/>
      <c r="D30" s="32"/>
      <c r="E30" s="32"/>
      <c r="F30" s="32"/>
      <c r="G30" s="32"/>
      <c r="H30" s="32"/>
      <c r="I30" s="32"/>
      <c r="J30" s="32"/>
      <c r="K30" s="12">
        <v>7942</v>
      </c>
    </row>
    <row r="31" spans="2:11" ht="11.25">
      <c r="B31" s="32" t="s">
        <v>49</v>
      </c>
      <c r="C31" s="32"/>
      <c r="D31" s="32"/>
      <c r="E31" s="32"/>
      <c r="F31" s="32"/>
      <c r="G31" s="32"/>
      <c r="H31" s="32"/>
      <c r="I31" s="32"/>
      <c r="J31" s="32"/>
      <c r="K31" s="12">
        <v>4820</v>
      </c>
    </row>
    <row r="32" spans="2:11" ht="11.25">
      <c r="B32" s="32" t="s">
        <v>50</v>
      </c>
      <c r="C32" s="32"/>
      <c r="D32" s="32"/>
      <c r="E32" s="32"/>
      <c r="F32" s="32"/>
      <c r="G32" s="32"/>
      <c r="H32" s="32"/>
      <c r="I32" s="32"/>
      <c r="J32" s="32"/>
      <c r="K32" s="12">
        <v>5959</v>
      </c>
    </row>
    <row r="33" spans="2:11" ht="11.25">
      <c r="B33" s="32" t="s">
        <v>51</v>
      </c>
      <c r="C33" s="32"/>
      <c r="D33" s="32"/>
      <c r="E33" s="32"/>
      <c r="F33" s="32"/>
      <c r="G33" s="32"/>
      <c r="H33" s="32"/>
      <c r="I33" s="32"/>
      <c r="J33" s="32"/>
      <c r="K33" s="12">
        <v>7055.95</v>
      </c>
    </row>
    <row r="34" spans="2:11" ht="11.25">
      <c r="B34" s="31" t="s">
        <v>52</v>
      </c>
      <c r="C34" s="31"/>
      <c r="D34" s="31"/>
      <c r="E34" s="31"/>
      <c r="F34" s="31"/>
      <c r="G34" s="31"/>
      <c r="H34" s="31"/>
      <c r="I34" s="31"/>
      <c r="J34" s="31"/>
      <c r="K34" s="15">
        <v>2557</v>
      </c>
    </row>
    <row r="35" spans="2:11" ht="11.25">
      <c r="B35" s="32" t="s">
        <v>53</v>
      </c>
      <c r="C35" s="32"/>
      <c r="D35" s="32"/>
      <c r="E35" s="32"/>
      <c r="F35" s="32"/>
      <c r="G35" s="32"/>
      <c r="H35" s="32"/>
      <c r="I35" s="32"/>
      <c r="J35" s="32"/>
      <c r="K35" s="12">
        <v>2557</v>
      </c>
    </row>
    <row r="36" spans="2:11" ht="11.25">
      <c r="B36" s="31" t="s">
        <v>54</v>
      </c>
      <c r="C36" s="31"/>
      <c r="D36" s="31"/>
      <c r="E36" s="31"/>
      <c r="F36" s="31"/>
      <c r="G36" s="31"/>
      <c r="H36" s="31"/>
      <c r="I36" s="31"/>
      <c r="J36" s="31"/>
      <c r="K36" s="15">
        <v>54683.63</v>
      </c>
    </row>
    <row r="37" spans="2:11" ht="11.25">
      <c r="B37" s="31" t="s">
        <v>55</v>
      </c>
      <c r="C37" s="31"/>
      <c r="D37" s="31"/>
      <c r="E37" s="31"/>
      <c r="F37" s="31"/>
      <c r="G37" s="31"/>
      <c r="H37" s="31"/>
      <c r="I37" s="31"/>
      <c r="J37" s="31"/>
      <c r="K37" s="15">
        <v>21790.44</v>
      </c>
    </row>
    <row r="38" spans="2:11" ht="11.25">
      <c r="B38" s="31" t="s">
        <v>56</v>
      </c>
      <c r="C38" s="31"/>
      <c r="D38" s="31"/>
      <c r="E38" s="31"/>
      <c r="F38" s="31"/>
      <c r="G38" s="31"/>
      <c r="H38" s="31"/>
      <c r="I38" s="31"/>
      <c r="J38" s="31"/>
      <c r="K38" s="15">
        <v>27704.99</v>
      </c>
    </row>
    <row r="39" spans="2:11" ht="11.25">
      <c r="B39" s="31" t="s">
        <v>57</v>
      </c>
      <c r="C39" s="31"/>
      <c r="D39" s="31"/>
      <c r="E39" s="31"/>
      <c r="F39" s="31"/>
      <c r="G39" s="31"/>
      <c r="H39" s="31"/>
      <c r="I39" s="31"/>
      <c r="J39" s="31"/>
      <c r="K39" s="15">
        <v>5188.2</v>
      </c>
    </row>
    <row r="40" spans="2:11" ht="11.25">
      <c r="B40" s="31" t="s">
        <v>58</v>
      </c>
      <c r="C40" s="31"/>
      <c r="D40" s="31"/>
      <c r="E40" s="31"/>
      <c r="F40" s="31"/>
      <c r="G40" s="31"/>
      <c r="H40" s="31"/>
      <c r="I40" s="31"/>
      <c r="J40" s="31"/>
      <c r="K40" s="15">
        <v>25525.94</v>
      </c>
    </row>
    <row r="41" spans="2:11" ht="11.25">
      <c r="B41" s="31" t="s">
        <v>59</v>
      </c>
      <c r="C41" s="31"/>
      <c r="D41" s="31"/>
      <c r="E41" s="31"/>
      <c r="F41" s="31"/>
      <c r="G41" s="31"/>
      <c r="H41" s="31"/>
      <c r="I41" s="31"/>
      <c r="J41" s="31"/>
      <c r="K41" s="15">
        <v>1141.4</v>
      </c>
    </row>
    <row r="42" spans="10:11" ht="11.25">
      <c r="J42" s="13" t="s">
        <v>60</v>
      </c>
      <c r="K42" s="16">
        <v>125945.92</v>
      </c>
    </row>
    <row r="43" spans="2:6" ht="12.75">
      <c r="B43" s="33" t="s">
        <v>23</v>
      </c>
      <c r="C43" s="33"/>
      <c r="D43" s="33"/>
      <c r="E43" s="33"/>
      <c r="F43" s="33"/>
    </row>
    <row r="44" spans="2:10" ht="11.25">
      <c r="B44" s="29" t="s">
        <v>24</v>
      </c>
      <c r="C44" s="29"/>
      <c r="D44" s="29"/>
      <c r="E44" s="27" t="s">
        <v>25</v>
      </c>
      <c r="F44" s="27"/>
      <c r="I44" s="17"/>
      <c r="J44" s="17"/>
    </row>
    <row r="45" spans="2:6" ht="11.25">
      <c r="B45" s="31" t="s">
        <v>26</v>
      </c>
      <c r="C45" s="31"/>
      <c r="D45" s="31"/>
      <c r="E45" s="34">
        <v>301548.01</v>
      </c>
      <c r="F45" s="34"/>
    </row>
    <row r="46" spans="2:6" ht="11.25">
      <c r="B46" s="31" t="s">
        <v>27</v>
      </c>
      <c r="C46" s="31"/>
      <c r="D46" s="31"/>
      <c r="E46" s="34"/>
      <c r="F46" s="34"/>
    </row>
    <row r="47" spans="2:6" ht="11.25">
      <c r="B47" s="32" t="s">
        <v>28</v>
      </c>
      <c r="C47" s="32"/>
      <c r="D47" s="32"/>
      <c r="E47" s="28">
        <v>60586.06</v>
      </c>
      <c r="F47" s="28"/>
    </row>
    <row r="48" spans="2:6" ht="11.25">
      <c r="B48" s="32" t="s">
        <v>30</v>
      </c>
      <c r="C48" s="32"/>
      <c r="D48" s="32"/>
      <c r="E48" s="28">
        <v>1948.41</v>
      </c>
      <c r="F48" s="28"/>
    </row>
    <row r="49" spans="2:6" ht="11.25">
      <c r="B49" s="32" t="s">
        <v>31</v>
      </c>
      <c r="C49" s="32"/>
      <c r="D49" s="32"/>
      <c r="E49" s="28">
        <v>2461.15</v>
      </c>
      <c r="F49" s="28"/>
    </row>
    <row r="50" spans="2:6" ht="11.25">
      <c r="B50" s="31" t="s">
        <v>32</v>
      </c>
      <c r="C50" s="31"/>
      <c r="D50" s="31"/>
      <c r="E50" s="34">
        <v>51274</v>
      </c>
      <c r="F50" s="34"/>
    </row>
    <row r="51" spans="2:6" ht="11.25">
      <c r="B51" s="31" t="s">
        <v>33</v>
      </c>
      <c r="C51" s="31"/>
      <c r="D51" s="31"/>
      <c r="E51" s="34">
        <v>894.9</v>
      </c>
      <c r="F51" s="34"/>
    </row>
    <row r="52" spans="2:6" ht="11.25">
      <c r="B52" s="31" t="s">
        <v>34</v>
      </c>
      <c r="C52" s="31"/>
      <c r="D52" s="31"/>
      <c r="E52" s="34">
        <v>1432.92</v>
      </c>
      <c r="F52" s="34"/>
    </row>
    <row r="53" spans="2:6" ht="11.25" customHeight="1">
      <c r="B53" s="31" t="s">
        <v>35</v>
      </c>
      <c r="C53" s="31"/>
      <c r="D53" s="31"/>
      <c r="E53" s="34">
        <v>888.72</v>
      </c>
      <c r="F53" s="34"/>
    </row>
    <row r="54" ht="11.25" customHeight="1"/>
  </sheetData>
  <sheetProtection/>
  <mergeCells count="53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J38"/>
    <mergeCell ref="B39:J39"/>
    <mergeCell ref="B40:J40"/>
    <mergeCell ref="B41:J41"/>
    <mergeCell ref="B43:F43"/>
    <mergeCell ref="B44:D44"/>
    <mergeCell ref="E44:F44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107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108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262732.61</v>
      </c>
      <c r="D18" s="11">
        <v>262732.61</v>
      </c>
      <c r="E18" s="28">
        <v>208637.06</v>
      </c>
      <c r="F18" s="28"/>
      <c r="G18" s="24">
        <f>K39+E44+E45+E46+E47+E48+E49+E50</f>
        <v>200178.78000000006</v>
      </c>
      <c r="H18" s="25"/>
    </row>
    <row r="19" spans="7:12" ht="11.25">
      <c r="G19" s="13" t="s">
        <v>21</v>
      </c>
      <c r="H19" s="26">
        <v>54095.55</v>
      </c>
      <c r="I19" s="26"/>
      <c r="J19" s="26"/>
      <c r="K19" s="26"/>
      <c r="L19" s="14"/>
    </row>
    <row r="20" spans="7:11" ht="11.25">
      <c r="G20" s="13" t="s">
        <v>22</v>
      </c>
      <c r="H20" s="26">
        <v>482808.73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3566</v>
      </c>
    </row>
    <row r="24" spans="2:11" ht="11.25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12">
        <v>617</v>
      </c>
    </row>
    <row r="25" spans="2:11" ht="11.25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12">
        <v>2949</v>
      </c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5">
        <v>21060.21</v>
      </c>
    </row>
    <row r="27" spans="2:11" ht="11.25"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12">
        <v>3002</v>
      </c>
    </row>
    <row r="28" spans="2:11" ht="11.25">
      <c r="B28" s="32" t="s">
        <v>49</v>
      </c>
      <c r="C28" s="32"/>
      <c r="D28" s="32"/>
      <c r="E28" s="32"/>
      <c r="F28" s="32"/>
      <c r="G28" s="32"/>
      <c r="H28" s="32"/>
      <c r="I28" s="32"/>
      <c r="J28" s="32"/>
      <c r="K28" s="12">
        <v>6881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5883</v>
      </c>
    </row>
    <row r="30" spans="2:11" ht="11.25">
      <c r="B30" s="32" t="s">
        <v>51</v>
      </c>
      <c r="C30" s="32"/>
      <c r="D30" s="32"/>
      <c r="E30" s="32"/>
      <c r="F30" s="32"/>
      <c r="G30" s="32"/>
      <c r="H30" s="32"/>
      <c r="I30" s="32"/>
      <c r="J30" s="32"/>
      <c r="K30" s="12">
        <v>5294.21</v>
      </c>
    </row>
    <row r="31" spans="2:11" ht="11.25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15">
        <v>6156</v>
      </c>
    </row>
    <row r="32" spans="2:11" ht="11.25">
      <c r="B32" s="32" t="s">
        <v>53</v>
      </c>
      <c r="C32" s="32"/>
      <c r="D32" s="32"/>
      <c r="E32" s="32"/>
      <c r="F32" s="32"/>
      <c r="G32" s="32"/>
      <c r="H32" s="32"/>
      <c r="I32" s="32"/>
      <c r="J32" s="32"/>
      <c r="K32" s="12">
        <v>6156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41030.11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16349.76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20787.55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3892.8</v>
      </c>
    </row>
    <row r="37" spans="2:11" ht="11.2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15">
        <v>19152.58</v>
      </c>
    </row>
    <row r="38" spans="2:11" ht="11.25">
      <c r="B38" s="31" t="s">
        <v>59</v>
      </c>
      <c r="C38" s="31"/>
      <c r="D38" s="31"/>
      <c r="E38" s="31"/>
      <c r="F38" s="31"/>
      <c r="G38" s="31"/>
      <c r="H38" s="31"/>
      <c r="I38" s="31"/>
      <c r="J38" s="31"/>
      <c r="K38" s="15">
        <v>856.42</v>
      </c>
    </row>
    <row r="39" spans="10:11" ht="11.25">
      <c r="J39" s="13" t="s">
        <v>60</v>
      </c>
      <c r="K39" s="16">
        <v>91821.32</v>
      </c>
    </row>
    <row r="40" spans="2:6" ht="12.75">
      <c r="B40" s="33" t="s">
        <v>23</v>
      </c>
      <c r="C40" s="33"/>
      <c r="D40" s="33"/>
      <c r="E40" s="33"/>
      <c r="F40" s="33"/>
    </row>
    <row r="41" spans="2:10" ht="11.25">
      <c r="B41" s="29" t="s">
        <v>24</v>
      </c>
      <c r="C41" s="29"/>
      <c r="D41" s="29"/>
      <c r="E41" s="27" t="s">
        <v>25</v>
      </c>
      <c r="F41" s="27"/>
      <c r="I41" s="17"/>
      <c r="J41" s="17"/>
    </row>
    <row r="42" spans="2:6" ht="11.25">
      <c r="B42" s="31" t="s">
        <v>26</v>
      </c>
      <c r="C42" s="31"/>
      <c r="D42" s="31"/>
      <c r="E42" s="34">
        <v>262732.61</v>
      </c>
      <c r="F42" s="34"/>
    </row>
    <row r="43" spans="2:6" ht="11.25">
      <c r="B43" s="31" t="s">
        <v>27</v>
      </c>
      <c r="C43" s="31"/>
      <c r="D43" s="31"/>
      <c r="E43" s="34"/>
      <c r="F43" s="34"/>
    </row>
    <row r="44" spans="2:6" ht="11.25">
      <c r="B44" s="32" t="s">
        <v>28</v>
      </c>
      <c r="C44" s="32"/>
      <c r="D44" s="32"/>
      <c r="E44" s="28">
        <v>47696.83</v>
      </c>
      <c r="F44" s="28"/>
    </row>
    <row r="45" spans="2:6" ht="11.25">
      <c r="B45" s="32" t="s">
        <v>30</v>
      </c>
      <c r="C45" s="32"/>
      <c r="D45" s="32"/>
      <c r="E45" s="28">
        <v>1479.26</v>
      </c>
      <c r="F45" s="28"/>
    </row>
    <row r="46" spans="2:6" ht="11.25">
      <c r="B46" s="32" t="s">
        <v>31</v>
      </c>
      <c r="C46" s="32"/>
      <c r="D46" s="32"/>
      <c r="E46" s="28">
        <v>1868.54</v>
      </c>
      <c r="F46" s="28"/>
    </row>
    <row r="47" spans="2:6" ht="11.25">
      <c r="B47" s="31" t="s">
        <v>32</v>
      </c>
      <c r="C47" s="31"/>
      <c r="D47" s="31"/>
      <c r="E47" s="34">
        <v>38928</v>
      </c>
      <c r="F47" s="34"/>
    </row>
    <row r="48" spans="2:6" ht="11.25">
      <c r="B48" s="31" t="s">
        <v>33</v>
      </c>
      <c r="C48" s="31"/>
      <c r="D48" s="31"/>
      <c r="E48" s="34">
        <v>627.87</v>
      </c>
      <c r="F48" s="34"/>
    </row>
    <row r="49" spans="2:6" ht="11.25">
      <c r="B49" s="31" t="s">
        <v>34</v>
      </c>
      <c r="C49" s="31"/>
      <c r="D49" s="31"/>
      <c r="E49" s="34">
        <v>1005.48</v>
      </c>
      <c r="F49" s="34"/>
    </row>
    <row r="50" spans="2:6" ht="11.25" customHeight="1">
      <c r="B50" s="31" t="s">
        <v>35</v>
      </c>
      <c r="C50" s="31"/>
      <c r="D50" s="31"/>
      <c r="E50" s="34">
        <v>16751.48</v>
      </c>
      <c r="F50" s="34"/>
    </row>
    <row r="51" ht="11.25" customHeight="1"/>
  </sheetData>
  <sheetProtection/>
  <mergeCells count="50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8:J38"/>
    <mergeCell ref="B40:F40"/>
    <mergeCell ref="B41:D41"/>
    <mergeCell ref="E41:F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H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109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110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260995.61</v>
      </c>
      <c r="D18" s="11">
        <v>260995.61</v>
      </c>
      <c r="E18" s="28">
        <v>181203.9</v>
      </c>
      <c r="F18" s="28"/>
      <c r="G18" s="24">
        <f>K39+E44+E45+E46+E47+E48+E49+E50</f>
        <v>245381.53999999998</v>
      </c>
      <c r="H18" s="25"/>
    </row>
    <row r="19" spans="7:12" ht="11.25">
      <c r="G19" s="13" t="s">
        <v>21</v>
      </c>
      <c r="H19" s="26">
        <v>79791.71</v>
      </c>
      <c r="I19" s="26"/>
      <c r="J19" s="26"/>
      <c r="K19" s="26"/>
      <c r="L19" s="14">
        <f>D18-E18</f>
        <v>79791.70999999999</v>
      </c>
    </row>
    <row r="20" spans="7:11" ht="11.25">
      <c r="G20" s="13" t="s">
        <v>22</v>
      </c>
      <c r="H20" s="26">
        <v>871592.51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35216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24898</v>
      </c>
    </row>
    <row r="25" spans="2:11" ht="11.25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12">
        <v>10318</v>
      </c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5">
        <v>30733.3</v>
      </c>
    </row>
    <row r="27" spans="2:11" ht="11.25"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12">
        <v>17367</v>
      </c>
    </row>
    <row r="28" spans="2:11" ht="11.25">
      <c r="B28" s="32" t="s">
        <v>49</v>
      </c>
      <c r="C28" s="32"/>
      <c r="D28" s="32"/>
      <c r="E28" s="32"/>
      <c r="F28" s="32"/>
      <c r="G28" s="32"/>
      <c r="H28" s="32"/>
      <c r="I28" s="32"/>
      <c r="J28" s="32"/>
      <c r="K28" s="12">
        <v>2225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5883</v>
      </c>
    </row>
    <row r="30" spans="2:11" ht="11.25">
      <c r="B30" s="32" t="s">
        <v>51</v>
      </c>
      <c r="C30" s="32"/>
      <c r="D30" s="32"/>
      <c r="E30" s="32"/>
      <c r="F30" s="32"/>
      <c r="G30" s="32"/>
      <c r="H30" s="32"/>
      <c r="I30" s="32"/>
      <c r="J30" s="32"/>
      <c r="K30" s="12">
        <v>5258.3</v>
      </c>
    </row>
    <row r="31" spans="2:11" ht="11.25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15">
        <v>4014</v>
      </c>
    </row>
    <row r="32" spans="2:11" ht="11.25">
      <c r="B32" s="32" t="s">
        <v>53</v>
      </c>
      <c r="C32" s="32"/>
      <c r="D32" s="32"/>
      <c r="E32" s="32"/>
      <c r="F32" s="32"/>
      <c r="G32" s="32"/>
      <c r="H32" s="32"/>
      <c r="I32" s="32"/>
      <c r="J32" s="32"/>
      <c r="K32" s="12">
        <v>4014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40751.86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16238.88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20646.58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3866.4</v>
      </c>
    </row>
    <row r="37" spans="2:11" ht="11.2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15">
        <v>19022.69</v>
      </c>
    </row>
    <row r="38" spans="2:11" ht="11.25">
      <c r="B38" s="31" t="s">
        <v>59</v>
      </c>
      <c r="C38" s="31"/>
      <c r="D38" s="31"/>
      <c r="E38" s="31"/>
      <c r="F38" s="31"/>
      <c r="G38" s="31"/>
      <c r="H38" s="31"/>
      <c r="I38" s="31"/>
      <c r="J38" s="31"/>
      <c r="K38" s="15">
        <v>850.61</v>
      </c>
    </row>
    <row r="39" spans="10:11" ht="11.25">
      <c r="J39" s="13" t="s">
        <v>60</v>
      </c>
      <c r="K39" s="16">
        <v>130588.46</v>
      </c>
    </row>
    <row r="40" spans="2:6" ht="12.75">
      <c r="B40" s="33" t="s">
        <v>23</v>
      </c>
      <c r="C40" s="33"/>
      <c r="D40" s="33"/>
      <c r="E40" s="33"/>
      <c r="F40" s="33"/>
    </row>
    <row r="41" spans="2:10" ht="11.25">
      <c r="B41" s="29" t="s">
        <v>24</v>
      </c>
      <c r="C41" s="29"/>
      <c r="D41" s="29"/>
      <c r="E41" s="27" t="s">
        <v>25</v>
      </c>
      <c r="F41" s="27"/>
      <c r="I41" s="17"/>
      <c r="J41" s="17"/>
    </row>
    <row r="42" spans="2:6" ht="11.25">
      <c r="B42" s="31" t="s">
        <v>26</v>
      </c>
      <c r="C42" s="31"/>
      <c r="D42" s="31"/>
      <c r="E42" s="34">
        <v>260995.61</v>
      </c>
      <c r="F42" s="34"/>
    </row>
    <row r="43" spans="2:6" ht="11.25">
      <c r="B43" s="31" t="s">
        <v>27</v>
      </c>
      <c r="C43" s="31"/>
      <c r="D43" s="31"/>
      <c r="E43" s="34"/>
      <c r="F43" s="34"/>
    </row>
    <row r="44" spans="2:6" ht="11.25">
      <c r="B44" s="32" t="s">
        <v>28</v>
      </c>
      <c r="C44" s="32"/>
      <c r="D44" s="32"/>
      <c r="E44" s="28">
        <v>47421.22</v>
      </c>
      <c r="F44" s="28"/>
    </row>
    <row r="45" spans="2:6" ht="11.25">
      <c r="B45" s="32" t="s">
        <v>30</v>
      </c>
      <c r="C45" s="32"/>
      <c r="D45" s="32"/>
      <c r="E45" s="28">
        <v>1469.23</v>
      </c>
      <c r="F45" s="28"/>
    </row>
    <row r="46" spans="2:6" ht="11.25">
      <c r="B46" s="32" t="s">
        <v>31</v>
      </c>
      <c r="C46" s="32"/>
      <c r="D46" s="32"/>
      <c r="E46" s="28">
        <v>1855.87</v>
      </c>
      <c r="F46" s="28"/>
    </row>
    <row r="47" spans="2:6" ht="11.25">
      <c r="B47" s="31" t="s">
        <v>32</v>
      </c>
      <c r="C47" s="31"/>
      <c r="D47" s="31"/>
      <c r="E47" s="34">
        <v>38664</v>
      </c>
      <c r="F47" s="34"/>
    </row>
    <row r="48" spans="2:6" ht="11.25">
      <c r="B48" s="31" t="s">
        <v>33</v>
      </c>
      <c r="C48" s="31"/>
      <c r="D48" s="31"/>
      <c r="E48" s="34">
        <v>635.97</v>
      </c>
      <c r="F48" s="34"/>
    </row>
    <row r="49" spans="2:6" ht="11.25">
      <c r="B49" s="31" t="s">
        <v>34</v>
      </c>
      <c r="C49" s="31"/>
      <c r="D49" s="31"/>
      <c r="E49" s="34">
        <v>1018.71</v>
      </c>
      <c r="F49" s="34"/>
    </row>
    <row r="50" spans="2:6" ht="11.25" customHeight="1">
      <c r="B50" s="31" t="s">
        <v>35</v>
      </c>
      <c r="C50" s="31"/>
      <c r="D50" s="31"/>
      <c r="E50" s="34">
        <v>23728.08</v>
      </c>
      <c r="F50" s="34"/>
    </row>
    <row r="51" ht="11.25" customHeight="1"/>
  </sheetData>
  <sheetProtection/>
  <mergeCells count="50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111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112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260566.71</v>
      </c>
      <c r="D18" s="11">
        <v>260566.71</v>
      </c>
      <c r="E18" s="28">
        <v>289233.74</v>
      </c>
      <c r="F18" s="28"/>
      <c r="G18" s="24">
        <f>K42+E47+E48+E49+E50+E51+E52+E53</f>
        <v>248595.41000000003</v>
      </c>
      <c r="H18" s="25"/>
    </row>
    <row r="19" spans="7:12" ht="11.25">
      <c r="G19" s="13" t="s">
        <v>21</v>
      </c>
      <c r="H19" s="26">
        <v>-28667.03</v>
      </c>
      <c r="I19" s="26"/>
      <c r="J19" s="26"/>
      <c r="K19" s="26"/>
      <c r="L19" s="14"/>
    </row>
    <row r="20" spans="7:11" ht="11.25">
      <c r="G20" s="13" t="s">
        <v>22</v>
      </c>
      <c r="H20" s="26">
        <v>345482.86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7239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3041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652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3546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71188.88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31620</v>
      </c>
    </row>
    <row r="29" spans="2:11" ht="11.25">
      <c r="B29" s="32" t="s">
        <v>48</v>
      </c>
      <c r="C29" s="32"/>
      <c r="D29" s="32"/>
      <c r="E29" s="32"/>
      <c r="F29" s="32"/>
      <c r="G29" s="32"/>
      <c r="H29" s="32"/>
      <c r="I29" s="32"/>
      <c r="J29" s="32"/>
      <c r="K29" s="12">
        <v>4502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12964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5883</v>
      </c>
    </row>
    <row r="32" spans="2:11" ht="11.25">
      <c r="B32" s="32" t="s">
        <v>70</v>
      </c>
      <c r="C32" s="32"/>
      <c r="D32" s="32"/>
      <c r="E32" s="32"/>
      <c r="F32" s="32"/>
      <c r="G32" s="32"/>
      <c r="H32" s="32"/>
      <c r="I32" s="32"/>
      <c r="J32" s="32"/>
      <c r="K32" s="12">
        <v>10202</v>
      </c>
    </row>
    <row r="33" spans="2:11" ht="11.25">
      <c r="B33" s="32" t="s">
        <v>51</v>
      </c>
      <c r="C33" s="32"/>
      <c r="D33" s="32"/>
      <c r="E33" s="32"/>
      <c r="F33" s="32"/>
      <c r="G33" s="32"/>
      <c r="H33" s="32"/>
      <c r="I33" s="32"/>
      <c r="J33" s="32"/>
      <c r="K33" s="12">
        <v>5246.88</v>
      </c>
    </row>
    <row r="34" spans="2:11" ht="11.25">
      <c r="B34" s="32" t="s">
        <v>113</v>
      </c>
      <c r="C34" s="32"/>
      <c r="D34" s="32"/>
      <c r="E34" s="32"/>
      <c r="F34" s="32"/>
      <c r="G34" s="32"/>
      <c r="H34" s="32"/>
      <c r="I34" s="32"/>
      <c r="J34" s="32"/>
      <c r="K34" s="12">
        <v>771</v>
      </c>
    </row>
    <row r="35" spans="2:11" ht="11.25">
      <c r="B35" s="31" t="s">
        <v>54</v>
      </c>
      <c r="C35" s="31"/>
      <c r="D35" s="31"/>
      <c r="E35" s="31"/>
      <c r="F35" s="31"/>
      <c r="G35" s="31"/>
      <c r="H35" s="31"/>
      <c r="I35" s="31"/>
      <c r="J35" s="31"/>
      <c r="K35" s="15">
        <v>42491.32</v>
      </c>
    </row>
    <row r="36" spans="2:11" ht="11.25">
      <c r="B36" s="31" t="s">
        <v>55</v>
      </c>
      <c r="C36" s="31"/>
      <c r="D36" s="31"/>
      <c r="E36" s="31"/>
      <c r="F36" s="31"/>
      <c r="G36" s="31"/>
      <c r="H36" s="31"/>
      <c r="I36" s="31"/>
      <c r="J36" s="31"/>
      <c r="K36" s="15">
        <v>16203.6</v>
      </c>
    </row>
    <row r="37" spans="2:11" ht="11.25">
      <c r="B37" s="31" t="s">
        <v>56</v>
      </c>
      <c r="C37" s="31"/>
      <c r="D37" s="31"/>
      <c r="E37" s="31"/>
      <c r="F37" s="31"/>
      <c r="G37" s="31"/>
      <c r="H37" s="31"/>
      <c r="I37" s="31"/>
      <c r="J37" s="31"/>
      <c r="K37" s="15">
        <v>20601.72</v>
      </c>
    </row>
    <row r="38" spans="2:11" ht="11.25">
      <c r="B38" s="31" t="s">
        <v>57</v>
      </c>
      <c r="C38" s="31"/>
      <c r="D38" s="31"/>
      <c r="E38" s="31"/>
      <c r="F38" s="31"/>
      <c r="G38" s="31"/>
      <c r="H38" s="31"/>
      <c r="I38" s="31"/>
      <c r="J38" s="31"/>
      <c r="K38" s="15">
        <v>3858</v>
      </c>
    </row>
    <row r="39" spans="2:11" ht="11.25">
      <c r="B39" s="31" t="s">
        <v>73</v>
      </c>
      <c r="C39" s="31"/>
      <c r="D39" s="31"/>
      <c r="E39" s="31"/>
      <c r="F39" s="31"/>
      <c r="G39" s="31"/>
      <c r="H39" s="31"/>
      <c r="I39" s="31"/>
      <c r="J39" s="31"/>
      <c r="K39" s="15">
        <v>1828</v>
      </c>
    </row>
    <row r="40" spans="2:11" ht="11.25">
      <c r="B40" s="31" t="s">
        <v>58</v>
      </c>
      <c r="C40" s="31"/>
      <c r="D40" s="31"/>
      <c r="E40" s="31"/>
      <c r="F40" s="31"/>
      <c r="G40" s="31"/>
      <c r="H40" s="31"/>
      <c r="I40" s="31"/>
      <c r="J40" s="31"/>
      <c r="K40" s="15">
        <v>18981.36</v>
      </c>
    </row>
    <row r="41" spans="2:11" ht="11.25">
      <c r="B41" s="31" t="s">
        <v>59</v>
      </c>
      <c r="C41" s="31"/>
      <c r="D41" s="31"/>
      <c r="E41" s="31"/>
      <c r="F41" s="31"/>
      <c r="G41" s="31"/>
      <c r="H41" s="31"/>
      <c r="I41" s="31"/>
      <c r="J41" s="31"/>
      <c r="K41" s="15">
        <v>848.76</v>
      </c>
    </row>
    <row r="42" spans="10:11" ht="11.25">
      <c r="J42" s="13" t="s">
        <v>60</v>
      </c>
      <c r="K42" s="16">
        <v>140749.32</v>
      </c>
    </row>
    <row r="43" spans="2:6" ht="12.75">
      <c r="B43" s="33" t="s">
        <v>23</v>
      </c>
      <c r="C43" s="33"/>
      <c r="D43" s="33"/>
      <c r="E43" s="33"/>
      <c r="F43" s="33"/>
    </row>
    <row r="44" spans="2:10" ht="11.25">
      <c r="B44" s="29" t="s">
        <v>24</v>
      </c>
      <c r="C44" s="29"/>
      <c r="D44" s="29"/>
      <c r="E44" s="27" t="s">
        <v>25</v>
      </c>
      <c r="F44" s="27"/>
      <c r="I44" s="17"/>
      <c r="J44" s="17"/>
    </row>
    <row r="45" spans="2:6" ht="11.25">
      <c r="B45" s="31" t="s">
        <v>26</v>
      </c>
      <c r="C45" s="31"/>
      <c r="D45" s="31"/>
      <c r="E45" s="34">
        <v>260526.27</v>
      </c>
      <c r="F45" s="34"/>
    </row>
    <row r="46" spans="2:6" ht="11.25">
      <c r="B46" s="31" t="s">
        <v>27</v>
      </c>
      <c r="C46" s="31"/>
      <c r="D46" s="31"/>
      <c r="E46" s="34"/>
      <c r="F46" s="34"/>
    </row>
    <row r="47" spans="2:6" ht="11.25">
      <c r="B47" s="32" t="s">
        <v>28</v>
      </c>
      <c r="C47" s="32"/>
      <c r="D47" s="32"/>
      <c r="E47" s="28">
        <v>47333.52</v>
      </c>
      <c r="F47" s="28"/>
    </row>
    <row r="48" spans="2:6" ht="11.25">
      <c r="B48" s="32" t="s">
        <v>30</v>
      </c>
      <c r="C48" s="32"/>
      <c r="D48" s="32"/>
      <c r="E48" s="28">
        <v>1466.04</v>
      </c>
      <c r="F48" s="28"/>
    </row>
    <row r="49" spans="2:6" ht="11.25">
      <c r="B49" s="32" t="s">
        <v>31</v>
      </c>
      <c r="C49" s="32"/>
      <c r="D49" s="32"/>
      <c r="E49" s="28">
        <v>1851.84</v>
      </c>
      <c r="F49" s="28"/>
    </row>
    <row r="50" spans="2:6" ht="11.25">
      <c r="B50" s="31" t="s">
        <v>32</v>
      </c>
      <c r="C50" s="31"/>
      <c r="D50" s="31"/>
      <c r="E50" s="34">
        <v>38580</v>
      </c>
      <c r="F50" s="34"/>
    </row>
    <row r="51" spans="2:6" ht="11.25">
      <c r="B51" s="31" t="s">
        <v>33</v>
      </c>
      <c r="C51" s="31"/>
      <c r="D51" s="31"/>
      <c r="E51" s="34">
        <v>673.39</v>
      </c>
      <c r="F51" s="34"/>
    </row>
    <row r="52" spans="2:6" ht="11.25">
      <c r="B52" s="31" t="s">
        <v>34</v>
      </c>
      <c r="C52" s="31"/>
      <c r="D52" s="31"/>
      <c r="E52" s="34">
        <v>1078.26</v>
      </c>
      <c r="F52" s="34"/>
    </row>
    <row r="53" spans="2:6" ht="11.25" customHeight="1">
      <c r="B53" s="31" t="s">
        <v>35</v>
      </c>
      <c r="C53" s="31"/>
      <c r="D53" s="31"/>
      <c r="E53" s="34">
        <v>16863.04</v>
      </c>
      <c r="F53" s="34"/>
    </row>
    <row r="54" ht="11.25" customHeight="1"/>
  </sheetData>
  <sheetProtection/>
  <mergeCells count="53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J38"/>
    <mergeCell ref="B39:J39"/>
    <mergeCell ref="B40:J40"/>
    <mergeCell ref="B41:J41"/>
    <mergeCell ref="B43:F43"/>
    <mergeCell ref="B44:D44"/>
    <mergeCell ref="E44:F44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114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115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260526.27</v>
      </c>
      <c r="D18" s="11">
        <v>260526.27</v>
      </c>
      <c r="E18" s="28">
        <v>253407.83</v>
      </c>
      <c r="F18" s="28"/>
      <c r="G18" s="24">
        <f>K42+E47+E48+E49+E50+E51+E52+E53</f>
        <v>200803.59</v>
      </c>
      <c r="H18" s="25"/>
    </row>
    <row r="19" spans="7:12" ht="11.25">
      <c r="G19" s="13" t="s">
        <v>21</v>
      </c>
      <c r="H19" s="26">
        <v>7118.44</v>
      </c>
      <c r="I19" s="26"/>
      <c r="J19" s="26"/>
      <c r="K19" s="26"/>
      <c r="L19" s="14"/>
    </row>
    <row r="20" spans="7:11" ht="11.25">
      <c r="G20" s="13" t="s">
        <v>22</v>
      </c>
      <c r="H20" s="26">
        <v>300883.9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7629</v>
      </c>
    </row>
    <row r="24" spans="2:11" ht="11.25">
      <c r="B24" s="32" t="s">
        <v>81</v>
      </c>
      <c r="C24" s="32"/>
      <c r="D24" s="32"/>
      <c r="E24" s="32"/>
      <c r="F24" s="32"/>
      <c r="G24" s="32"/>
      <c r="H24" s="32"/>
      <c r="I24" s="32"/>
      <c r="J24" s="32"/>
      <c r="K24" s="12">
        <v>1047</v>
      </c>
    </row>
    <row r="25" spans="2:11" ht="11.25">
      <c r="B25" s="32" t="s">
        <v>65</v>
      </c>
      <c r="C25" s="32"/>
      <c r="D25" s="32"/>
      <c r="E25" s="32"/>
      <c r="F25" s="32"/>
      <c r="G25" s="32"/>
      <c r="H25" s="32"/>
      <c r="I25" s="32"/>
      <c r="J25" s="32"/>
      <c r="K25" s="12">
        <v>1945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617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4020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37373.06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13139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13105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5883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5246.06</v>
      </c>
    </row>
    <row r="33" spans="2:11" ht="11.25">
      <c r="B33" s="31" t="s">
        <v>52</v>
      </c>
      <c r="C33" s="31"/>
      <c r="D33" s="31"/>
      <c r="E33" s="31"/>
      <c r="F33" s="31"/>
      <c r="G33" s="31"/>
      <c r="H33" s="31"/>
      <c r="I33" s="31"/>
      <c r="J33" s="31"/>
      <c r="K33" s="15">
        <v>1672</v>
      </c>
    </row>
    <row r="34" spans="2:11" ht="11.25">
      <c r="B34" s="32" t="s">
        <v>53</v>
      </c>
      <c r="C34" s="32"/>
      <c r="D34" s="32"/>
      <c r="E34" s="32"/>
      <c r="F34" s="32"/>
      <c r="G34" s="32"/>
      <c r="H34" s="32"/>
      <c r="I34" s="32"/>
      <c r="J34" s="32"/>
      <c r="K34" s="12">
        <v>1672</v>
      </c>
    </row>
    <row r="35" spans="2:11" ht="11.25">
      <c r="B35" s="31" t="s">
        <v>54</v>
      </c>
      <c r="C35" s="31"/>
      <c r="D35" s="31"/>
      <c r="E35" s="31"/>
      <c r="F35" s="31"/>
      <c r="G35" s="31"/>
      <c r="H35" s="31"/>
      <c r="I35" s="31"/>
      <c r="J35" s="31"/>
      <c r="K35" s="15">
        <v>43317</v>
      </c>
    </row>
    <row r="36" spans="2:11" ht="11.25">
      <c r="B36" s="31" t="s">
        <v>55</v>
      </c>
      <c r="C36" s="31"/>
      <c r="D36" s="31"/>
      <c r="E36" s="31"/>
      <c r="F36" s="31"/>
      <c r="G36" s="31"/>
      <c r="H36" s="31"/>
      <c r="I36" s="31"/>
      <c r="J36" s="31"/>
      <c r="K36" s="15">
        <v>16201.08</v>
      </c>
    </row>
    <row r="37" spans="2:11" ht="11.25">
      <c r="B37" s="31" t="s">
        <v>56</v>
      </c>
      <c r="C37" s="31"/>
      <c r="D37" s="31"/>
      <c r="E37" s="31"/>
      <c r="F37" s="31"/>
      <c r="G37" s="31"/>
      <c r="H37" s="31"/>
      <c r="I37" s="31"/>
      <c r="J37" s="31"/>
      <c r="K37" s="15">
        <v>20598.52</v>
      </c>
    </row>
    <row r="38" spans="2:11" ht="11.25">
      <c r="B38" s="31" t="s">
        <v>57</v>
      </c>
      <c r="C38" s="31"/>
      <c r="D38" s="31"/>
      <c r="E38" s="31"/>
      <c r="F38" s="31"/>
      <c r="G38" s="31"/>
      <c r="H38" s="31"/>
      <c r="I38" s="31"/>
      <c r="J38" s="31"/>
      <c r="K38" s="15">
        <v>3857.4</v>
      </c>
    </row>
    <row r="39" spans="2:11" ht="11.25">
      <c r="B39" s="31" t="s">
        <v>73</v>
      </c>
      <c r="C39" s="31"/>
      <c r="D39" s="31"/>
      <c r="E39" s="31"/>
      <c r="F39" s="31"/>
      <c r="G39" s="31"/>
      <c r="H39" s="31"/>
      <c r="I39" s="31"/>
      <c r="J39" s="31"/>
      <c r="K39" s="15">
        <v>2660</v>
      </c>
    </row>
    <row r="40" spans="2:11" ht="11.25">
      <c r="B40" s="31" t="s">
        <v>58</v>
      </c>
      <c r="C40" s="31"/>
      <c r="D40" s="31"/>
      <c r="E40" s="31"/>
      <c r="F40" s="31"/>
      <c r="G40" s="31"/>
      <c r="H40" s="31"/>
      <c r="I40" s="31"/>
      <c r="J40" s="31"/>
      <c r="K40" s="15">
        <v>18978.41</v>
      </c>
    </row>
    <row r="41" spans="2:11" ht="11.25">
      <c r="B41" s="31" t="s">
        <v>59</v>
      </c>
      <c r="C41" s="31"/>
      <c r="D41" s="31"/>
      <c r="E41" s="31"/>
      <c r="F41" s="31"/>
      <c r="G41" s="31"/>
      <c r="H41" s="31"/>
      <c r="I41" s="31"/>
      <c r="J41" s="31"/>
      <c r="K41" s="15">
        <v>848.63</v>
      </c>
    </row>
    <row r="42" spans="10:11" ht="11.25">
      <c r="J42" s="13" t="s">
        <v>60</v>
      </c>
      <c r="K42" s="16">
        <v>109818.1</v>
      </c>
    </row>
    <row r="43" spans="2:6" ht="12.75">
      <c r="B43" s="33" t="s">
        <v>23</v>
      </c>
      <c r="C43" s="33"/>
      <c r="D43" s="33"/>
      <c r="E43" s="33"/>
      <c r="F43" s="33"/>
    </row>
    <row r="44" spans="2:10" ht="11.25">
      <c r="B44" s="29" t="s">
        <v>24</v>
      </c>
      <c r="C44" s="29"/>
      <c r="D44" s="29"/>
      <c r="E44" s="27" t="s">
        <v>25</v>
      </c>
      <c r="F44" s="27"/>
      <c r="I44" s="17"/>
      <c r="J44" s="17"/>
    </row>
    <row r="45" spans="2:6" ht="11.25">
      <c r="B45" s="31" t="s">
        <v>26</v>
      </c>
      <c r="C45" s="31"/>
      <c r="D45" s="31"/>
      <c r="E45" s="34">
        <v>260526.27</v>
      </c>
      <c r="F45" s="34"/>
    </row>
    <row r="46" spans="2:6" ht="11.25">
      <c r="B46" s="31" t="s">
        <v>27</v>
      </c>
      <c r="C46" s="31"/>
      <c r="D46" s="31"/>
      <c r="E46" s="34"/>
      <c r="F46" s="34"/>
    </row>
    <row r="47" spans="2:6" ht="11.25">
      <c r="B47" s="32" t="s">
        <v>28</v>
      </c>
      <c r="C47" s="32"/>
      <c r="D47" s="32"/>
      <c r="E47" s="28">
        <v>47327.26</v>
      </c>
      <c r="F47" s="28"/>
    </row>
    <row r="48" spans="2:6" ht="11.25">
      <c r="B48" s="32" t="s">
        <v>30</v>
      </c>
      <c r="C48" s="32"/>
      <c r="D48" s="32"/>
      <c r="E48" s="28">
        <v>1465.81</v>
      </c>
      <c r="F48" s="28"/>
    </row>
    <row r="49" spans="2:6" ht="11.25">
      <c r="B49" s="32" t="s">
        <v>31</v>
      </c>
      <c r="C49" s="32"/>
      <c r="D49" s="32"/>
      <c r="E49" s="28">
        <v>1851.55</v>
      </c>
      <c r="F49" s="28"/>
    </row>
    <row r="50" spans="2:6" ht="11.25">
      <c r="B50" s="31" t="s">
        <v>32</v>
      </c>
      <c r="C50" s="31"/>
      <c r="D50" s="31"/>
      <c r="E50" s="34">
        <v>38574</v>
      </c>
      <c r="F50" s="34"/>
    </row>
    <row r="51" spans="2:6" ht="11.25">
      <c r="B51" s="31" t="s">
        <v>33</v>
      </c>
      <c r="C51" s="31"/>
      <c r="D51" s="31"/>
      <c r="E51" s="34">
        <v>673.09</v>
      </c>
      <c r="F51" s="34"/>
    </row>
    <row r="52" spans="2:6" ht="11.25">
      <c r="B52" s="31" t="s">
        <v>34</v>
      </c>
      <c r="C52" s="31"/>
      <c r="D52" s="31"/>
      <c r="E52" s="34">
        <v>1078.26</v>
      </c>
      <c r="F52" s="34"/>
    </row>
    <row r="53" spans="2:6" ht="11.25" customHeight="1">
      <c r="B53" s="31" t="s">
        <v>35</v>
      </c>
      <c r="C53" s="31"/>
      <c r="D53" s="31"/>
      <c r="E53" s="34">
        <v>15.52</v>
      </c>
      <c r="F53" s="34"/>
    </row>
    <row r="54" ht="11.25" customHeight="1"/>
  </sheetData>
  <sheetProtection/>
  <mergeCells count="53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3:F43"/>
    <mergeCell ref="B44:D44"/>
    <mergeCell ref="E44:F44"/>
    <mergeCell ref="B45:D45"/>
    <mergeCell ref="E45:F45"/>
    <mergeCell ref="B46:D46"/>
    <mergeCell ref="E46:F46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H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116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117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258222.86</v>
      </c>
      <c r="D18" s="11">
        <v>258222.86</v>
      </c>
      <c r="E18" s="28">
        <v>198749.43</v>
      </c>
      <c r="F18" s="28"/>
      <c r="G18" s="24">
        <f>K40+E45+E46+E47+E48+E49+E50+E51</f>
        <v>260552.18999999997</v>
      </c>
      <c r="H18" s="25"/>
    </row>
    <row r="19" spans="7:12" ht="11.25">
      <c r="G19" s="13" t="s">
        <v>21</v>
      </c>
      <c r="H19" s="26">
        <v>59473.43</v>
      </c>
      <c r="I19" s="26"/>
      <c r="J19" s="26"/>
      <c r="K19" s="26"/>
      <c r="L19" s="14"/>
    </row>
    <row r="20" spans="7:11" ht="11.25">
      <c r="G20" s="13" t="s">
        <v>22</v>
      </c>
      <c r="H20" s="26">
        <v>409897.04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25959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22418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596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2945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18525.1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995</v>
      </c>
    </row>
    <row r="29" spans="2:11" ht="11.25"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12">
        <v>6073</v>
      </c>
    </row>
    <row r="30" spans="2:11" ht="11.25">
      <c r="B30" s="32" t="s">
        <v>50</v>
      </c>
      <c r="C30" s="32"/>
      <c r="D30" s="32"/>
      <c r="E30" s="32"/>
      <c r="F30" s="32"/>
      <c r="G30" s="32"/>
      <c r="H30" s="32"/>
      <c r="I30" s="32"/>
      <c r="J30" s="32"/>
      <c r="K30" s="12">
        <v>5883</v>
      </c>
    </row>
    <row r="31" spans="2:11" ht="11.25">
      <c r="B31" s="32" t="s">
        <v>51</v>
      </c>
      <c r="C31" s="32"/>
      <c r="D31" s="32"/>
      <c r="E31" s="32"/>
      <c r="F31" s="32"/>
      <c r="G31" s="32"/>
      <c r="H31" s="32"/>
      <c r="I31" s="32"/>
      <c r="J31" s="32"/>
      <c r="K31" s="12">
        <v>5574.1</v>
      </c>
    </row>
    <row r="32" spans="2:11" ht="11.25">
      <c r="B32" s="31" t="s">
        <v>52</v>
      </c>
      <c r="C32" s="31"/>
      <c r="D32" s="31"/>
      <c r="E32" s="31"/>
      <c r="F32" s="31"/>
      <c r="G32" s="31"/>
      <c r="H32" s="31"/>
      <c r="I32" s="31"/>
      <c r="J32" s="31"/>
      <c r="K32" s="15">
        <v>5341</v>
      </c>
    </row>
    <row r="33" spans="2:11" ht="11.25">
      <c r="B33" s="32" t="s">
        <v>53</v>
      </c>
      <c r="C33" s="32"/>
      <c r="D33" s="32"/>
      <c r="E33" s="32"/>
      <c r="F33" s="32"/>
      <c r="G33" s="32"/>
      <c r="H33" s="32"/>
      <c r="I33" s="32"/>
      <c r="J33" s="32"/>
      <c r="K33" s="12">
        <v>5341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43199.24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17214.12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21886.52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4098.6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20165.11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901.69</v>
      </c>
    </row>
    <row r="40" spans="10:11" ht="11.25">
      <c r="J40" s="13" t="s">
        <v>60</v>
      </c>
      <c r="K40" s="16">
        <v>114091.14</v>
      </c>
    </row>
    <row r="41" spans="2:6" ht="12.75">
      <c r="B41" s="33" t="s">
        <v>23</v>
      </c>
      <c r="C41" s="33"/>
      <c r="D41" s="33"/>
      <c r="E41" s="33"/>
      <c r="F41" s="33"/>
    </row>
    <row r="42" spans="2:10" ht="11.25">
      <c r="B42" s="29" t="s">
        <v>24</v>
      </c>
      <c r="C42" s="29"/>
      <c r="D42" s="29"/>
      <c r="E42" s="27"/>
      <c r="F42" s="27"/>
      <c r="I42" s="17"/>
      <c r="J42" s="17"/>
    </row>
    <row r="43" spans="2:6" ht="11.25">
      <c r="B43" s="31" t="s">
        <v>26</v>
      </c>
      <c r="C43" s="31"/>
      <c r="D43" s="31"/>
      <c r="E43" s="34">
        <v>258222.86</v>
      </c>
      <c r="F43" s="34"/>
    </row>
    <row r="44" spans="2:6" ht="11.25">
      <c r="B44" s="31" t="s">
        <v>27</v>
      </c>
      <c r="C44" s="31"/>
      <c r="D44" s="31"/>
      <c r="E44" s="34"/>
      <c r="F44" s="34"/>
    </row>
    <row r="45" spans="2:6" ht="11.25">
      <c r="B45" s="32" t="s">
        <v>28</v>
      </c>
      <c r="C45" s="32"/>
      <c r="D45" s="32"/>
      <c r="E45" s="28">
        <v>49845.38</v>
      </c>
      <c r="F45" s="28"/>
    </row>
    <row r="46" spans="2:6" ht="11.25">
      <c r="B46" s="32" t="s">
        <v>30</v>
      </c>
      <c r="C46" s="32"/>
      <c r="D46" s="32"/>
      <c r="E46" s="28">
        <v>1557.47</v>
      </c>
      <c r="F46" s="28"/>
    </row>
    <row r="47" spans="2:6" ht="11.25">
      <c r="B47" s="32" t="s">
        <v>31</v>
      </c>
      <c r="C47" s="32"/>
      <c r="D47" s="32"/>
      <c r="E47" s="28">
        <v>1967.33</v>
      </c>
      <c r="F47" s="28"/>
    </row>
    <row r="48" spans="2:6" ht="11.25">
      <c r="B48" s="31" t="s">
        <v>32</v>
      </c>
      <c r="C48" s="31"/>
      <c r="D48" s="31"/>
      <c r="E48" s="34">
        <v>40986</v>
      </c>
      <c r="F48" s="34"/>
    </row>
    <row r="49" spans="2:6" ht="11.25">
      <c r="B49" s="31" t="s">
        <v>33</v>
      </c>
      <c r="C49" s="31"/>
      <c r="D49" s="31"/>
      <c r="E49" s="34">
        <v>646.41</v>
      </c>
      <c r="F49" s="34"/>
    </row>
    <row r="50" spans="2:6" ht="11.25">
      <c r="B50" s="31" t="s">
        <v>34</v>
      </c>
      <c r="C50" s="31"/>
      <c r="D50" s="31"/>
      <c r="E50" s="34">
        <v>1035.74</v>
      </c>
      <c r="F50" s="34"/>
    </row>
    <row r="51" spans="2:6" ht="11.25" customHeight="1">
      <c r="B51" s="31" t="s">
        <v>35</v>
      </c>
      <c r="C51" s="31"/>
      <c r="D51" s="31"/>
      <c r="E51" s="34">
        <v>50422.72</v>
      </c>
      <c r="F51" s="34"/>
    </row>
    <row r="52" ht="11.25" customHeight="1"/>
  </sheetData>
  <sheetProtection/>
  <mergeCells count="51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J36"/>
    <mergeCell ref="B37:J37"/>
    <mergeCell ref="B38:J38"/>
    <mergeCell ref="B39:J39"/>
    <mergeCell ref="B41:F41"/>
    <mergeCell ref="B42:D42"/>
    <mergeCell ref="E42:F42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H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118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119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261366.74</v>
      </c>
      <c r="D18" s="11">
        <v>261366.74</v>
      </c>
      <c r="E18" s="28">
        <v>189003.55</v>
      </c>
      <c r="F18" s="28"/>
      <c r="G18" s="24">
        <f>K37+E42+E43+E44+E45+E46+E47+E48</f>
        <v>173736.12</v>
      </c>
      <c r="H18" s="25"/>
    </row>
    <row r="19" spans="7:12" ht="11.25">
      <c r="G19" s="13" t="s">
        <v>21</v>
      </c>
      <c r="H19" s="26">
        <v>72363.19</v>
      </c>
      <c r="I19" s="26"/>
      <c r="J19" s="26"/>
      <c r="K19" s="26"/>
      <c r="L19" s="14"/>
    </row>
    <row r="20" spans="7:11" ht="11.25">
      <c r="G20" s="13" t="s">
        <v>22</v>
      </c>
      <c r="H20" s="26">
        <v>523485.84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3553</v>
      </c>
    </row>
    <row r="24" spans="2:11" ht="11.25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12">
        <v>608</v>
      </c>
    </row>
    <row r="25" spans="2:11" ht="11.25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12">
        <v>2945</v>
      </c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5">
        <v>14574.38</v>
      </c>
    </row>
    <row r="27" spans="2:11" ht="11.25"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12">
        <v>995</v>
      </c>
    </row>
    <row r="28" spans="2:11" ht="11.25">
      <c r="B28" s="32" t="s">
        <v>49</v>
      </c>
      <c r="C28" s="32"/>
      <c r="D28" s="32"/>
      <c r="E28" s="32"/>
      <c r="F28" s="32"/>
      <c r="G28" s="32"/>
      <c r="H28" s="32"/>
      <c r="I28" s="32"/>
      <c r="J28" s="32"/>
      <c r="K28" s="12">
        <v>2057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5883</v>
      </c>
    </row>
    <row r="30" spans="2:11" ht="11.25">
      <c r="B30" s="32" t="s">
        <v>51</v>
      </c>
      <c r="C30" s="32"/>
      <c r="D30" s="32"/>
      <c r="E30" s="32"/>
      <c r="F30" s="32"/>
      <c r="G30" s="32"/>
      <c r="H30" s="32"/>
      <c r="I30" s="32"/>
      <c r="J30" s="32"/>
      <c r="K30" s="12">
        <v>5639.38</v>
      </c>
    </row>
    <row r="31" spans="2:11" ht="11.25">
      <c r="B31" s="31" t="s">
        <v>54</v>
      </c>
      <c r="C31" s="31"/>
      <c r="D31" s="31"/>
      <c r="E31" s="31"/>
      <c r="F31" s="31"/>
      <c r="G31" s="31"/>
      <c r="H31" s="31"/>
      <c r="I31" s="31"/>
      <c r="J31" s="31"/>
      <c r="K31" s="15">
        <v>43705.16</v>
      </c>
    </row>
    <row r="32" spans="2:11" ht="11.25">
      <c r="B32" s="31" t="s">
        <v>55</v>
      </c>
      <c r="C32" s="31"/>
      <c r="D32" s="31"/>
      <c r="E32" s="31"/>
      <c r="F32" s="31"/>
      <c r="G32" s="31"/>
      <c r="H32" s="31"/>
      <c r="I32" s="31"/>
      <c r="J32" s="31"/>
      <c r="K32" s="15">
        <v>17415.72</v>
      </c>
    </row>
    <row r="33" spans="2:11" ht="11.25">
      <c r="B33" s="31" t="s">
        <v>56</v>
      </c>
      <c r="C33" s="31"/>
      <c r="D33" s="31"/>
      <c r="E33" s="31"/>
      <c r="F33" s="31"/>
      <c r="G33" s="31"/>
      <c r="H33" s="31"/>
      <c r="I33" s="31"/>
      <c r="J33" s="31"/>
      <c r="K33" s="15">
        <v>22142.84</v>
      </c>
    </row>
    <row r="34" spans="2:11" ht="11.25">
      <c r="B34" s="31" t="s">
        <v>57</v>
      </c>
      <c r="C34" s="31"/>
      <c r="D34" s="31"/>
      <c r="E34" s="31"/>
      <c r="F34" s="31"/>
      <c r="G34" s="31"/>
      <c r="H34" s="31"/>
      <c r="I34" s="31"/>
      <c r="J34" s="31"/>
      <c r="K34" s="15">
        <v>4146.6</v>
      </c>
    </row>
    <row r="35" spans="2:11" ht="11.25">
      <c r="B35" s="31" t="s">
        <v>58</v>
      </c>
      <c r="C35" s="31"/>
      <c r="D35" s="31"/>
      <c r="E35" s="31"/>
      <c r="F35" s="31"/>
      <c r="G35" s="31"/>
      <c r="H35" s="31"/>
      <c r="I35" s="31"/>
      <c r="J35" s="31"/>
      <c r="K35" s="15">
        <v>20401.27</v>
      </c>
    </row>
    <row r="36" spans="2:11" ht="11.25">
      <c r="B36" s="31" t="s">
        <v>59</v>
      </c>
      <c r="C36" s="31"/>
      <c r="D36" s="31"/>
      <c r="E36" s="31"/>
      <c r="F36" s="31"/>
      <c r="G36" s="31"/>
      <c r="H36" s="31"/>
      <c r="I36" s="31"/>
      <c r="J36" s="31"/>
      <c r="K36" s="15">
        <v>912.25</v>
      </c>
    </row>
    <row r="37" spans="10:11" ht="11.25">
      <c r="J37" s="13" t="s">
        <v>60</v>
      </c>
      <c r="K37" s="16">
        <v>83146.06</v>
      </c>
    </row>
    <row r="38" spans="2:6" ht="12.75">
      <c r="B38" s="33" t="s">
        <v>23</v>
      </c>
      <c r="C38" s="33"/>
      <c r="D38" s="33"/>
      <c r="E38" s="33"/>
      <c r="F38" s="33"/>
    </row>
    <row r="39" spans="2:10" ht="11.25">
      <c r="B39" s="29" t="s">
        <v>24</v>
      </c>
      <c r="C39" s="29"/>
      <c r="D39" s="29"/>
      <c r="E39" s="27" t="s">
        <v>25</v>
      </c>
      <c r="F39" s="27"/>
      <c r="I39" s="17"/>
      <c r="J39" s="17"/>
    </row>
    <row r="40" spans="2:6" ht="11.25">
      <c r="B40" s="31" t="s">
        <v>26</v>
      </c>
      <c r="C40" s="31"/>
      <c r="D40" s="31"/>
      <c r="E40" s="34">
        <v>261366.74</v>
      </c>
      <c r="F40" s="34"/>
    </row>
    <row r="41" spans="2:6" ht="11.25">
      <c r="B41" s="31" t="s">
        <v>27</v>
      </c>
      <c r="C41" s="31"/>
      <c r="D41" s="31"/>
      <c r="E41" s="34"/>
      <c r="F41" s="34"/>
    </row>
    <row r="42" spans="2:6" ht="11.25">
      <c r="B42" s="32" t="s">
        <v>28</v>
      </c>
      <c r="C42" s="32"/>
      <c r="D42" s="32"/>
      <c r="E42" s="28">
        <v>43290.5</v>
      </c>
      <c r="F42" s="28"/>
    </row>
    <row r="43" spans="2:6" ht="11.25">
      <c r="B43" s="32" t="s">
        <v>30</v>
      </c>
      <c r="C43" s="32"/>
      <c r="D43" s="32"/>
      <c r="E43" s="28">
        <v>1575.71</v>
      </c>
      <c r="F43" s="28"/>
    </row>
    <row r="44" spans="2:6" ht="11.25">
      <c r="B44" s="32" t="s">
        <v>31</v>
      </c>
      <c r="C44" s="32"/>
      <c r="D44" s="32"/>
      <c r="E44" s="28">
        <v>1990.37</v>
      </c>
      <c r="F44" s="28"/>
    </row>
    <row r="45" spans="2:6" ht="11.25">
      <c r="B45" s="31" t="s">
        <v>32</v>
      </c>
      <c r="C45" s="31"/>
      <c r="D45" s="31"/>
      <c r="E45" s="34">
        <v>41466</v>
      </c>
      <c r="F45" s="34"/>
    </row>
    <row r="46" spans="2:6" ht="11.25">
      <c r="B46" s="31" t="s">
        <v>33</v>
      </c>
      <c r="C46" s="31"/>
      <c r="D46" s="31"/>
      <c r="E46" s="34">
        <v>627.59</v>
      </c>
      <c r="F46" s="34"/>
    </row>
    <row r="47" spans="2:6" ht="11.25">
      <c r="B47" s="31" t="s">
        <v>34</v>
      </c>
      <c r="C47" s="31"/>
      <c r="D47" s="31"/>
      <c r="E47" s="34">
        <v>1005.09</v>
      </c>
      <c r="F47" s="34"/>
    </row>
    <row r="48" spans="2:6" ht="11.25" customHeight="1">
      <c r="B48" s="31" t="s">
        <v>35</v>
      </c>
      <c r="C48" s="31"/>
      <c r="D48" s="31"/>
      <c r="E48" s="34">
        <v>634.8</v>
      </c>
      <c r="F48" s="34"/>
    </row>
    <row r="49" ht="11.25" customHeight="1"/>
  </sheetData>
  <sheetProtection/>
  <mergeCells count="48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J32"/>
    <mergeCell ref="B33:J33"/>
    <mergeCell ref="B34:J34"/>
    <mergeCell ref="B35:J35"/>
    <mergeCell ref="B36:J36"/>
    <mergeCell ref="B38:F38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120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121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267734.57</v>
      </c>
      <c r="D18" s="11">
        <v>267734.57</v>
      </c>
      <c r="E18" s="28">
        <v>253122.15</v>
      </c>
      <c r="F18" s="28"/>
      <c r="G18" s="24">
        <f>K40+K45+E50+E51+E52+E53+E54+E55+E56+E57</f>
        <v>324237.16000000003</v>
      </c>
      <c r="H18" s="25"/>
    </row>
    <row r="19" spans="7:12" ht="11.25">
      <c r="G19" s="13" t="s">
        <v>21</v>
      </c>
      <c r="H19" s="26">
        <v>14612.42</v>
      </c>
      <c r="I19" s="26"/>
      <c r="J19" s="26"/>
      <c r="K19" s="26"/>
      <c r="L19" s="14"/>
    </row>
    <row r="20" spans="7:11" ht="11.25">
      <c r="G20" s="13" t="s">
        <v>22</v>
      </c>
      <c r="H20" s="26">
        <v>38096.54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12713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10071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1449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1193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15121.82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2534</v>
      </c>
    </row>
    <row r="29" spans="2:11" ht="11.25"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12">
        <v>1669</v>
      </c>
    </row>
    <row r="30" spans="2:11" ht="11.25">
      <c r="B30" s="32" t="s">
        <v>50</v>
      </c>
      <c r="C30" s="32"/>
      <c r="D30" s="32"/>
      <c r="E30" s="32"/>
      <c r="F30" s="32"/>
      <c r="G30" s="32"/>
      <c r="H30" s="32"/>
      <c r="I30" s="32"/>
      <c r="J30" s="32"/>
      <c r="K30" s="12">
        <v>5920</v>
      </c>
    </row>
    <row r="31" spans="2:11" ht="11.25">
      <c r="B31" s="32" t="s">
        <v>51</v>
      </c>
      <c r="C31" s="32"/>
      <c r="D31" s="32"/>
      <c r="E31" s="32"/>
      <c r="F31" s="32"/>
      <c r="G31" s="32"/>
      <c r="H31" s="32"/>
      <c r="I31" s="32"/>
      <c r="J31" s="32"/>
      <c r="K31" s="12">
        <v>4998.82</v>
      </c>
    </row>
    <row r="32" spans="2:11" ht="11.25">
      <c r="B32" s="31" t="s">
        <v>52</v>
      </c>
      <c r="C32" s="31"/>
      <c r="D32" s="31"/>
      <c r="E32" s="31"/>
      <c r="F32" s="31"/>
      <c r="G32" s="31"/>
      <c r="H32" s="31"/>
      <c r="I32" s="31"/>
      <c r="J32" s="31"/>
      <c r="K32" s="15">
        <v>5053</v>
      </c>
    </row>
    <row r="33" spans="2:11" ht="11.25">
      <c r="B33" s="32" t="s">
        <v>53</v>
      </c>
      <c r="C33" s="32"/>
      <c r="D33" s="32"/>
      <c r="E33" s="32"/>
      <c r="F33" s="32"/>
      <c r="G33" s="32"/>
      <c r="H33" s="32"/>
      <c r="I33" s="32"/>
      <c r="J33" s="32"/>
      <c r="K33" s="12">
        <v>5053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38740.82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15437.52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19627.7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3675.6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18083.95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808.63</v>
      </c>
    </row>
    <row r="40" spans="10:11" ht="11.25">
      <c r="J40" s="13" t="s">
        <v>60</v>
      </c>
      <c r="K40" s="16">
        <v>90521.22</v>
      </c>
    </row>
    <row r="42" spans="2:11" ht="11.25">
      <c r="B42" s="29" t="s">
        <v>61</v>
      </c>
      <c r="C42" s="29"/>
      <c r="D42" s="29"/>
      <c r="E42" s="29"/>
      <c r="F42" s="29"/>
      <c r="G42" s="29"/>
      <c r="H42" s="29"/>
      <c r="I42" s="29"/>
      <c r="J42" s="29"/>
      <c r="K42" s="9" t="s">
        <v>25</v>
      </c>
    </row>
    <row r="43" spans="2:11" ht="11.25">
      <c r="B43" s="31" t="s">
        <v>41</v>
      </c>
      <c r="C43" s="31"/>
      <c r="D43" s="31"/>
      <c r="E43" s="31"/>
      <c r="F43" s="31"/>
      <c r="G43" s="31"/>
      <c r="H43" s="31"/>
      <c r="I43" s="31"/>
      <c r="J43" s="31"/>
      <c r="K43" s="15">
        <v>73105</v>
      </c>
    </row>
    <row r="44" spans="2:11" ht="11.25">
      <c r="B44" s="32" t="s">
        <v>62</v>
      </c>
      <c r="C44" s="32"/>
      <c r="D44" s="32"/>
      <c r="E44" s="32"/>
      <c r="F44" s="32"/>
      <c r="G44" s="32"/>
      <c r="H44" s="32"/>
      <c r="I44" s="32"/>
      <c r="J44" s="32"/>
      <c r="K44" s="12">
        <v>73105</v>
      </c>
    </row>
    <row r="45" spans="10:11" ht="11.25">
      <c r="J45" s="13" t="s">
        <v>60</v>
      </c>
      <c r="K45" s="16">
        <v>73105</v>
      </c>
    </row>
    <row r="46" spans="2:6" ht="12.75">
      <c r="B46" s="33" t="s">
        <v>23</v>
      </c>
      <c r="C46" s="33"/>
      <c r="D46" s="33"/>
      <c r="E46" s="33"/>
      <c r="F46" s="33"/>
    </row>
    <row r="47" spans="2:10" ht="11.25">
      <c r="B47" s="29" t="s">
        <v>24</v>
      </c>
      <c r="C47" s="29"/>
      <c r="D47" s="29"/>
      <c r="E47" s="27" t="s">
        <v>25</v>
      </c>
      <c r="F47" s="27"/>
      <c r="I47" s="17"/>
      <c r="J47" s="17"/>
    </row>
    <row r="48" spans="2:6" ht="11.25">
      <c r="B48" s="31" t="s">
        <v>26</v>
      </c>
      <c r="C48" s="31"/>
      <c r="D48" s="31"/>
      <c r="E48" s="34">
        <v>267734.57</v>
      </c>
      <c r="F48" s="34"/>
    </row>
    <row r="49" spans="2:6" ht="11.25">
      <c r="B49" s="31" t="s">
        <v>27</v>
      </c>
      <c r="C49" s="31"/>
      <c r="D49" s="31"/>
      <c r="E49" s="34"/>
      <c r="F49" s="34"/>
    </row>
    <row r="50" spans="2:6" ht="11.25">
      <c r="B50" s="32" t="s">
        <v>28</v>
      </c>
      <c r="C50" s="32"/>
      <c r="D50" s="32"/>
      <c r="E50" s="28">
        <v>50721.26</v>
      </c>
      <c r="F50" s="28"/>
    </row>
    <row r="51" spans="2:6" ht="11.25">
      <c r="B51" s="32" t="s">
        <v>29</v>
      </c>
      <c r="C51" s="32"/>
      <c r="D51" s="32"/>
      <c r="E51" s="28">
        <v>13967.28</v>
      </c>
      <c r="F51" s="28"/>
    </row>
    <row r="52" spans="2:6" ht="11.25">
      <c r="B52" s="32" t="s">
        <v>30</v>
      </c>
      <c r="C52" s="32"/>
      <c r="D52" s="32"/>
      <c r="E52" s="28">
        <v>1396.73</v>
      </c>
      <c r="F52" s="28"/>
    </row>
    <row r="53" spans="2:6" ht="11.25">
      <c r="B53" s="32" t="s">
        <v>31</v>
      </c>
      <c r="C53" s="32"/>
      <c r="D53" s="32"/>
      <c r="E53" s="28">
        <v>1764.29</v>
      </c>
      <c r="F53" s="28"/>
    </row>
    <row r="54" spans="2:6" ht="11.25">
      <c r="B54" s="31" t="s">
        <v>32</v>
      </c>
      <c r="C54" s="31"/>
      <c r="D54" s="31"/>
      <c r="E54" s="34">
        <v>36756</v>
      </c>
      <c r="F54" s="34"/>
    </row>
    <row r="55" spans="2:6" ht="11.25">
      <c r="B55" s="31" t="s">
        <v>33</v>
      </c>
      <c r="C55" s="31"/>
      <c r="D55" s="31"/>
      <c r="E55" s="34">
        <v>831.64</v>
      </c>
      <c r="F55" s="34"/>
    </row>
    <row r="56" spans="2:6" ht="11.25">
      <c r="B56" s="31" t="s">
        <v>34</v>
      </c>
      <c r="C56" s="31"/>
      <c r="D56" s="31"/>
      <c r="E56" s="34">
        <v>1331.82</v>
      </c>
      <c r="F56" s="34"/>
    </row>
    <row r="57" spans="2:6" ht="11.25" customHeight="1">
      <c r="B57" s="31" t="s">
        <v>35</v>
      </c>
      <c r="C57" s="31"/>
      <c r="D57" s="31"/>
      <c r="E57" s="34">
        <v>53841.92</v>
      </c>
      <c r="F57" s="34"/>
    </row>
    <row r="58" ht="11.25" customHeight="1"/>
  </sheetData>
  <sheetProtection/>
  <mergeCells count="56">
    <mergeCell ref="B57:D57"/>
    <mergeCell ref="E57:F57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J42"/>
    <mergeCell ref="B43:J43"/>
    <mergeCell ref="B44:J44"/>
    <mergeCell ref="B46:F46"/>
    <mergeCell ref="B47:D47"/>
    <mergeCell ref="E47:F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H17"/>
    <mergeCell ref="E18:F18"/>
    <mergeCell ref="G18:H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122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123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302232.23</v>
      </c>
      <c r="D18" s="11">
        <v>302232.23</v>
      </c>
      <c r="E18" s="28">
        <v>278824.45</v>
      </c>
      <c r="F18" s="28"/>
      <c r="G18" s="24">
        <f>K39+E44+E45+E46+E47+E48+E49+E50</f>
        <v>230995.18</v>
      </c>
      <c r="H18" s="25"/>
    </row>
    <row r="19" spans="7:12" ht="11.25">
      <c r="G19" s="13" t="s">
        <v>21</v>
      </c>
      <c r="H19" s="26">
        <v>23407.78</v>
      </c>
      <c r="I19" s="26"/>
      <c r="J19" s="26"/>
      <c r="K19" s="26"/>
      <c r="L19" s="14"/>
    </row>
    <row r="20" spans="7:11" ht="11.25">
      <c r="G20" s="13" t="s">
        <v>22</v>
      </c>
      <c r="H20" s="26">
        <v>165132.93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4740</v>
      </c>
    </row>
    <row r="24" spans="2:11" ht="11.25">
      <c r="B24" s="32" t="s">
        <v>81</v>
      </c>
      <c r="C24" s="32"/>
      <c r="D24" s="32"/>
      <c r="E24" s="32"/>
      <c r="F24" s="32"/>
      <c r="G24" s="32"/>
      <c r="H24" s="32"/>
      <c r="I24" s="32"/>
      <c r="J24" s="32"/>
      <c r="K24" s="12">
        <v>1047</v>
      </c>
    </row>
    <row r="25" spans="2:11" ht="11.25">
      <c r="B25" s="32" t="s">
        <v>65</v>
      </c>
      <c r="C25" s="32"/>
      <c r="D25" s="32"/>
      <c r="E25" s="32"/>
      <c r="F25" s="32"/>
      <c r="G25" s="32"/>
      <c r="H25" s="32"/>
      <c r="I25" s="32"/>
      <c r="J25" s="32"/>
      <c r="K25" s="12">
        <v>1112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2581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19947.56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1325</v>
      </c>
    </row>
    <row r="29" spans="2:11" ht="11.25">
      <c r="B29" s="32" t="s">
        <v>48</v>
      </c>
      <c r="C29" s="32"/>
      <c r="D29" s="32"/>
      <c r="E29" s="32"/>
      <c r="F29" s="32"/>
      <c r="G29" s="32"/>
      <c r="H29" s="32"/>
      <c r="I29" s="32"/>
      <c r="J29" s="32"/>
      <c r="K29" s="12">
        <v>4446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1151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5959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7066.56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54765.84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21823.2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27746.64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5196</v>
      </c>
    </row>
    <row r="37" spans="2:11" ht="11.2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15">
        <v>25564.32</v>
      </c>
    </row>
    <row r="38" spans="2:11" ht="11.25">
      <c r="B38" s="31" t="s">
        <v>59</v>
      </c>
      <c r="C38" s="31"/>
      <c r="D38" s="31"/>
      <c r="E38" s="31"/>
      <c r="F38" s="31"/>
      <c r="G38" s="31"/>
      <c r="H38" s="31"/>
      <c r="I38" s="31"/>
      <c r="J38" s="31"/>
      <c r="K38" s="15">
        <v>1143.12</v>
      </c>
    </row>
    <row r="39" spans="10:11" ht="11.25">
      <c r="J39" s="13" t="s">
        <v>60</v>
      </c>
      <c r="K39" s="16">
        <v>106160.84</v>
      </c>
    </row>
    <row r="40" spans="2:6" ht="12.75">
      <c r="B40" s="33" t="s">
        <v>23</v>
      </c>
      <c r="C40" s="33"/>
      <c r="D40" s="33"/>
      <c r="E40" s="33"/>
      <c r="F40" s="33"/>
    </row>
    <row r="41" spans="2:10" ht="11.25">
      <c r="B41" s="29" t="s">
        <v>24</v>
      </c>
      <c r="C41" s="29"/>
      <c r="D41" s="29"/>
      <c r="E41" s="27" t="s">
        <v>25</v>
      </c>
      <c r="F41" s="27"/>
      <c r="I41" s="17"/>
      <c r="J41" s="17"/>
    </row>
    <row r="42" spans="2:6" ht="11.25">
      <c r="B42" s="31" t="s">
        <v>26</v>
      </c>
      <c r="C42" s="31"/>
      <c r="D42" s="31"/>
      <c r="E42" s="34">
        <v>302232.23</v>
      </c>
      <c r="F42" s="34"/>
    </row>
    <row r="43" spans="2:6" ht="11.25">
      <c r="B43" s="31" t="s">
        <v>27</v>
      </c>
      <c r="C43" s="31"/>
      <c r="D43" s="31"/>
      <c r="E43" s="34"/>
      <c r="F43" s="34"/>
    </row>
    <row r="44" spans="2:6" ht="11.25">
      <c r="B44" s="32" t="s">
        <v>28</v>
      </c>
      <c r="C44" s="32"/>
      <c r="D44" s="32"/>
      <c r="E44" s="28">
        <v>61302.24</v>
      </c>
      <c r="F44" s="28"/>
    </row>
    <row r="45" spans="2:6" ht="11.25">
      <c r="B45" s="32" t="s">
        <v>30</v>
      </c>
      <c r="C45" s="32"/>
      <c r="D45" s="32"/>
      <c r="E45" s="28">
        <v>1974.48</v>
      </c>
      <c r="F45" s="28"/>
    </row>
    <row r="46" spans="2:6" ht="11.25">
      <c r="B46" s="32" t="s">
        <v>31</v>
      </c>
      <c r="C46" s="32"/>
      <c r="D46" s="32"/>
      <c r="E46" s="28">
        <v>2494.08</v>
      </c>
      <c r="F46" s="28"/>
    </row>
    <row r="47" spans="2:6" ht="11.25">
      <c r="B47" s="31" t="s">
        <v>32</v>
      </c>
      <c r="C47" s="31"/>
      <c r="D47" s="31"/>
      <c r="E47" s="34">
        <v>51960</v>
      </c>
      <c r="F47" s="34"/>
    </row>
    <row r="48" spans="2:6" ht="11.25">
      <c r="B48" s="31" t="s">
        <v>33</v>
      </c>
      <c r="C48" s="31"/>
      <c r="D48" s="31"/>
      <c r="E48" s="34">
        <v>895.17</v>
      </c>
      <c r="F48" s="34"/>
    </row>
    <row r="49" spans="2:6" ht="11.25">
      <c r="B49" s="31" t="s">
        <v>34</v>
      </c>
      <c r="C49" s="31"/>
      <c r="D49" s="31"/>
      <c r="E49" s="34">
        <v>1433.65</v>
      </c>
      <c r="F49" s="34"/>
    </row>
    <row r="50" spans="2:6" ht="11.25" customHeight="1">
      <c r="B50" s="31" t="s">
        <v>35</v>
      </c>
      <c r="C50" s="31"/>
      <c r="D50" s="31"/>
      <c r="E50" s="34">
        <v>4774.72</v>
      </c>
      <c r="F50" s="34"/>
    </row>
    <row r="51" ht="11.25" customHeight="1"/>
  </sheetData>
  <sheetProtection/>
  <mergeCells count="50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124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1</v>
      </c>
    </row>
    <row r="9" spans="6:8" ht="11.25">
      <c r="F9" s="4" t="s">
        <v>8</v>
      </c>
      <c r="H9" s="5">
        <v>8</v>
      </c>
    </row>
    <row r="10" spans="6:8" ht="11.25">
      <c r="F10" s="4" t="s">
        <v>9</v>
      </c>
      <c r="H10" s="3" t="s">
        <v>125</v>
      </c>
    </row>
    <row r="11" spans="6:8" ht="11.25">
      <c r="F11" s="4" t="s">
        <v>10</v>
      </c>
      <c r="H11" s="3" t="s">
        <v>100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153663.47</v>
      </c>
      <c r="D18" s="11">
        <v>153663.47</v>
      </c>
      <c r="E18" s="28">
        <v>114481.97</v>
      </c>
      <c r="F18" s="28"/>
      <c r="G18" s="24">
        <f>K40+E45+E46+E47+E48+E49+E50+E51</f>
        <v>140671.1</v>
      </c>
      <c r="H18" s="25"/>
    </row>
    <row r="19" spans="7:12" ht="11.25">
      <c r="G19" s="13" t="s">
        <v>21</v>
      </c>
      <c r="H19" s="26">
        <v>39181.5</v>
      </c>
      <c r="I19" s="26"/>
      <c r="J19" s="26"/>
      <c r="K19" s="26"/>
      <c r="L19" s="14"/>
    </row>
    <row r="20" spans="7:11" ht="11.25">
      <c r="G20" s="13" t="s">
        <v>22</v>
      </c>
      <c r="H20" s="26">
        <v>573005.89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4461</v>
      </c>
    </row>
    <row r="24" spans="2:11" ht="11.25">
      <c r="B24" s="32" t="s">
        <v>43</v>
      </c>
      <c r="C24" s="32"/>
      <c r="D24" s="32"/>
      <c r="E24" s="32"/>
      <c r="F24" s="32"/>
      <c r="G24" s="32"/>
      <c r="H24" s="32"/>
      <c r="I24" s="32"/>
      <c r="J24" s="32"/>
      <c r="K24" s="12">
        <v>2916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252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1293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36250.43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13087</v>
      </c>
    </row>
    <row r="29" spans="2:11" ht="11.25">
      <c r="B29" s="32" t="s">
        <v>48</v>
      </c>
      <c r="C29" s="32"/>
      <c r="D29" s="32"/>
      <c r="E29" s="32"/>
      <c r="F29" s="32"/>
      <c r="G29" s="32"/>
      <c r="H29" s="32"/>
      <c r="I29" s="32"/>
      <c r="J29" s="32"/>
      <c r="K29" s="12">
        <v>2207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11971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5883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3102.43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34826.85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9581.04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12181.61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2281.2</v>
      </c>
    </row>
    <row r="37" spans="2:11" ht="11.25">
      <c r="B37" s="31" t="s">
        <v>73</v>
      </c>
      <c r="C37" s="31"/>
      <c r="D37" s="31"/>
      <c r="E37" s="31"/>
      <c r="F37" s="31"/>
      <c r="G37" s="31"/>
      <c r="H37" s="31"/>
      <c r="I37" s="31"/>
      <c r="J37" s="31"/>
      <c r="K37" s="15">
        <v>10783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11223.5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501.86</v>
      </c>
    </row>
    <row r="40" spans="10:11" ht="11.25">
      <c r="J40" s="13" t="s">
        <v>60</v>
      </c>
      <c r="K40" s="16">
        <v>87263.64</v>
      </c>
    </row>
    <row r="41" spans="2:6" ht="12.75">
      <c r="B41" s="33" t="s">
        <v>23</v>
      </c>
      <c r="C41" s="33"/>
      <c r="D41" s="33"/>
      <c r="E41" s="33"/>
      <c r="F41" s="33"/>
    </row>
    <row r="42" spans="2:10" ht="11.25">
      <c r="B42" s="29" t="s">
        <v>24</v>
      </c>
      <c r="C42" s="29"/>
      <c r="D42" s="29"/>
      <c r="E42" s="27" t="s">
        <v>25</v>
      </c>
      <c r="F42" s="27"/>
      <c r="I42" s="17"/>
      <c r="J42" s="17"/>
    </row>
    <row r="43" spans="2:6" ht="11.25">
      <c r="B43" s="31" t="s">
        <v>26</v>
      </c>
      <c r="C43" s="31"/>
      <c r="D43" s="31"/>
      <c r="E43" s="34">
        <v>153663.47</v>
      </c>
      <c r="F43" s="34"/>
    </row>
    <row r="44" spans="2:6" ht="11.25">
      <c r="B44" s="31" t="s">
        <v>27</v>
      </c>
      <c r="C44" s="31"/>
      <c r="D44" s="31"/>
      <c r="E44" s="34"/>
      <c r="F44" s="34"/>
    </row>
    <row r="45" spans="2:6" ht="11.25">
      <c r="B45" s="32" t="s">
        <v>28</v>
      </c>
      <c r="C45" s="32"/>
      <c r="D45" s="32"/>
      <c r="E45" s="28">
        <v>27343.73</v>
      </c>
      <c r="F45" s="28"/>
    </row>
    <row r="46" spans="2:6" ht="11.25">
      <c r="B46" s="32" t="s">
        <v>30</v>
      </c>
      <c r="C46" s="32"/>
      <c r="D46" s="32"/>
      <c r="E46" s="28">
        <v>866.86</v>
      </c>
      <c r="F46" s="28"/>
    </row>
    <row r="47" spans="2:6" ht="11.25">
      <c r="B47" s="32" t="s">
        <v>31</v>
      </c>
      <c r="C47" s="32"/>
      <c r="D47" s="32"/>
      <c r="E47" s="28">
        <v>1094.98</v>
      </c>
      <c r="F47" s="28"/>
    </row>
    <row r="48" spans="2:6" ht="11.25">
      <c r="B48" s="31" t="s">
        <v>32</v>
      </c>
      <c r="C48" s="31"/>
      <c r="D48" s="31"/>
      <c r="E48" s="34">
        <v>22812</v>
      </c>
      <c r="F48" s="34"/>
    </row>
    <row r="49" spans="2:6" ht="11.25">
      <c r="B49" s="31" t="s">
        <v>33</v>
      </c>
      <c r="C49" s="31"/>
      <c r="D49" s="31"/>
      <c r="E49" s="34">
        <v>284.42</v>
      </c>
      <c r="F49" s="34"/>
    </row>
    <row r="50" spans="2:6" ht="11.25">
      <c r="B50" s="31" t="s">
        <v>34</v>
      </c>
      <c r="C50" s="31"/>
      <c r="D50" s="31"/>
      <c r="E50" s="34">
        <v>455.31</v>
      </c>
      <c r="F50" s="34"/>
    </row>
    <row r="51" spans="2:6" ht="11.25" customHeight="1">
      <c r="B51" s="31" t="s">
        <v>35</v>
      </c>
      <c r="C51" s="31"/>
      <c r="D51" s="31"/>
      <c r="E51" s="34">
        <v>550.16</v>
      </c>
      <c r="F51" s="34"/>
    </row>
    <row r="52" ht="11.25" customHeight="1"/>
  </sheetData>
  <sheetProtection/>
  <mergeCells count="51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1:F41"/>
    <mergeCell ref="B42:D42"/>
    <mergeCell ref="E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66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67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259712.62</v>
      </c>
      <c r="D18" s="11">
        <v>259712.62</v>
      </c>
      <c r="E18" s="28">
        <v>241425.94</v>
      </c>
      <c r="F18" s="28"/>
      <c r="G18" s="24">
        <v>106583.14</v>
      </c>
      <c r="H18" s="25"/>
    </row>
    <row r="19" spans="7:11" ht="11.25">
      <c r="G19" s="13" t="s">
        <v>21</v>
      </c>
      <c r="H19" s="26">
        <v>18286.68</v>
      </c>
      <c r="I19" s="26"/>
      <c r="J19" s="26"/>
      <c r="K19" s="26"/>
    </row>
    <row r="20" spans="7:11" ht="11.25">
      <c r="G20" s="13" t="s">
        <v>22</v>
      </c>
      <c r="H20" s="26">
        <v>89345.13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3136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1044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2092</v>
      </c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5">
        <v>36283.42</v>
      </c>
    </row>
    <row r="27" spans="2:11" ht="11.25"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12">
        <v>22020</v>
      </c>
    </row>
    <row r="28" spans="2:11" ht="11.25">
      <c r="B28" s="32" t="s">
        <v>49</v>
      </c>
      <c r="C28" s="32"/>
      <c r="D28" s="32"/>
      <c r="E28" s="32"/>
      <c r="F28" s="32"/>
      <c r="G28" s="32"/>
      <c r="H28" s="32"/>
      <c r="I28" s="32"/>
      <c r="J28" s="32"/>
      <c r="K28" s="12">
        <v>2518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5920</v>
      </c>
    </row>
    <row r="30" spans="2:11" ht="11.25">
      <c r="B30" s="32" t="s">
        <v>51</v>
      </c>
      <c r="C30" s="32"/>
      <c r="D30" s="32"/>
      <c r="E30" s="32"/>
      <c r="F30" s="32"/>
      <c r="G30" s="32"/>
      <c r="H30" s="32"/>
      <c r="I30" s="32"/>
      <c r="J30" s="32"/>
      <c r="K30" s="12">
        <v>5825.42</v>
      </c>
    </row>
    <row r="31" spans="2:11" ht="11.25">
      <c r="B31" s="31" t="s">
        <v>54</v>
      </c>
      <c r="C31" s="31"/>
      <c r="D31" s="31"/>
      <c r="E31" s="31"/>
      <c r="F31" s="31"/>
      <c r="G31" s="31"/>
      <c r="H31" s="31"/>
      <c r="I31" s="31"/>
      <c r="J31" s="31"/>
      <c r="K31" s="15">
        <v>45147.04</v>
      </c>
    </row>
    <row r="32" spans="2:11" ht="11.25">
      <c r="B32" s="31" t="s">
        <v>55</v>
      </c>
      <c r="C32" s="31"/>
      <c r="D32" s="31"/>
      <c r="E32" s="31"/>
      <c r="F32" s="31"/>
      <c r="G32" s="31"/>
      <c r="H32" s="31"/>
      <c r="I32" s="31"/>
      <c r="J32" s="31"/>
      <c r="K32" s="15">
        <v>17990.28</v>
      </c>
    </row>
    <row r="33" spans="2:11" ht="11.25">
      <c r="B33" s="31" t="s">
        <v>56</v>
      </c>
      <c r="C33" s="31"/>
      <c r="D33" s="31"/>
      <c r="E33" s="31"/>
      <c r="F33" s="31"/>
      <c r="G33" s="31"/>
      <c r="H33" s="31"/>
      <c r="I33" s="31"/>
      <c r="J33" s="31"/>
      <c r="K33" s="15">
        <v>22873.36</v>
      </c>
    </row>
    <row r="34" spans="2:11" ht="11.25">
      <c r="B34" s="31" t="s">
        <v>57</v>
      </c>
      <c r="C34" s="31"/>
      <c r="D34" s="31"/>
      <c r="E34" s="31"/>
      <c r="F34" s="31"/>
      <c r="G34" s="31"/>
      <c r="H34" s="31"/>
      <c r="I34" s="31"/>
      <c r="J34" s="31"/>
      <c r="K34" s="15">
        <v>4283.4</v>
      </c>
    </row>
    <row r="35" spans="2:11" ht="11.25">
      <c r="B35" s="31" t="s">
        <v>58</v>
      </c>
      <c r="C35" s="31"/>
      <c r="D35" s="31"/>
      <c r="E35" s="31"/>
      <c r="F35" s="31"/>
      <c r="G35" s="31"/>
      <c r="H35" s="31"/>
      <c r="I35" s="31"/>
      <c r="J35" s="31"/>
      <c r="K35" s="15">
        <v>21074.33</v>
      </c>
    </row>
    <row r="36" spans="2:11" ht="11.25">
      <c r="B36" s="31" t="s">
        <v>59</v>
      </c>
      <c r="C36" s="31"/>
      <c r="D36" s="31"/>
      <c r="E36" s="31"/>
      <c r="F36" s="31"/>
      <c r="G36" s="31"/>
      <c r="H36" s="31"/>
      <c r="I36" s="31"/>
      <c r="J36" s="31"/>
      <c r="K36" s="15">
        <v>942.35</v>
      </c>
    </row>
    <row r="37" spans="10:11" ht="11.25">
      <c r="J37" s="13" t="s">
        <v>60</v>
      </c>
      <c r="K37" s="16">
        <v>106583.14</v>
      </c>
    </row>
    <row r="38" spans="2:6" ht="12.75">
      <c r="B38" s="33" t="s">
        <v>23</v>
      </c>
      <c r="C38" s="33"/>
      <c r="D38" s="33"/>
      <c r="E38" s="33"/>
      <c r="F38" s="33"/>
    </row>
    <row r="39" spans="2:10" ht="11.25">
      <c r="B39" s="29" t="s">
        <v>24</v>
      </c>
      <c r="C39" s="29"/>
      <c r="D39" s="29"/>
      <c r="E39" s="27" t="s">
        <v>25</v>
      </c>
      <c r="F39" s="27"/>
      <c r="I39" s="17"/>
      <c r="J39" s="17"/>
    </row>
    <row r="40" spans="2:6" ht="11.25">
      <c r="B40" s="31" t="s">
        <v>26</v>
      </c>
      <c r="C40" s="31"/>
      <c r="D40" s="31"/>
      <c r="E40" s="34">
        <v>259712.62</v>
      </c>
      <c r="F40" s="34"/>
    </row>
    <row r="41" spans="2:6" ht="11.25">
      <c r="B41" s="31" t="s">
        <v>27</v>
      </c>
      <c r="C41" s="31"/>
      <c r="D41" s="31"/>
      <c r="E41" s="34"/>
      <c r="F41" s="34"/>
    </row>
    <row r="42" spans="2:6" ht="11.25">
      <c r="B42" s="32" t="s">
        <v>28</v>
      </c>
      <c r="C42" s="32"/>
      <c r="D42" s="32"/>
      <c r="E42" s="28">
        <v>50010.7</v>
      </c>
      <c r="F42" s="28"/>
    </row>
    <row r="43" spans="2:6" ht="11.25">
      <c r="B43" s="32" t="s">
        <v>29</v>
      </c>
      <c r="C43" s="32"/>
      <c r="D43" s="32"/>
      <c r="E43" s="28">
        <v>16362.59</v>
      </c>
      <c r="F43" s="28"/>
    </row>
    <row r="44" spans="2:6" ht="11.25">
      <c r="B44" s="32" t="s">
        <v>30</v>
      </c>
      <c r="C44" s="32"/>
      <c r="D44" s="32"/>
      <c r="E44" s="28">
        <v>1627.69</v>
      </c>
      <c r="F44" s="28"/>
    </row>
    <row r="45" spans="2:6" ht="11.25">
      <c r="B45" s="32" t="s">
        <v>31</v>
      </c>
      <c r="C45" s="32"/>
      <c r="D45" s="32"/>
      <c r="E45" s="28">
        <v>2056.03</v>
      </c>
      <c r="F45" s="28"/>
    </row>
    <row r="46" spans="2:6" ht="11.25">
      <c r="B46" s="31" t="s">
        <v>32</v>
      </c>
      <c r="C46" s="31"/>
      <c r="D46" s="31"/>
      <c r="E46" s="34">
        <v>42834</v>
      </c>
      <c r="F46" s="34"/>
    </row>
    <row r="47" spans="2:6" ht="11.25">
      <c r="B47" s="31" t="s">
        <v>33</v>
      </c>
      <c r="C47" s="31"/>
      <c r="D47" s="31"/>
      <c r="E47" s="34">
        <v>851.48</v>
      </c>
      <c r="F47" s="34"/>
    </row>
    <row r="48" spans="2:6" ht="11.25">
      <c r="B48" s="31" t="s">
        <v>34</v>
      </c>
      <c r="C48" s="31"/>
      <c r="D48" s="31"/>
      <c r="E48" s="34">
        <v>1363.71</v>
      </c>
      <c r="F48" s="34"/>
    </row>
    <row r="49" spans="2:6" ht="11.25" customHeight="1">
      <c r="B49" s="31" t="s">
        <v>35</v>
      </c>
      <c r="C49" s="31"/>
      <c r="D49" s="31"/>
      <c r="E49" s="34">
        <v>4140.96</v>
      </c>
      <c r="F49" s="34"/>
    </row>
    <row r="50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126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127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301731.51</v>
      </c>
      <c r="D18" s="11">
        <v>301731.51</v>
      </c>
      <c r="E18" s="28">
        <v>279835.12</v>
      </c>
      <c r="F18" s="28"/>
      <c r="G18" s="24">
        <f>K40+E45+E46+E47+E48+E49+E50+E51</f>
        <v>242723.57000000004</v>
      </c>
      <c r="H18" s="25"/>
    </row>
    <row r="19" spans="7:12" ht="11.25">
      <c r="G19" s="13" t="s">
        <v>21</v>
      </c>
      <c r="H19" s="26">
        <v>21896.39</v>
      </c>
      <c r="I19" s="26"/>
      <c r="J19" s="26"/>
      <c r="K19" s="26"/>
      <c r="L19" s="14"/>
    </row>
    <row r="20" spans="7:11" ht="11.25">
      <c r="G20" s="13" t="s">
        <v>22</v>
      </c>
      <c r="H20" s="26">
        <v>171813.39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16497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13495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253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2749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21210.2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6170</v>
      </c>
    </row>
    <row r="29" spans="2:11" ht="11.25"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12">
        <v>2225</v>
      </c>
    </row>
    <row r="30" spans="2:11" ht="11.25">
      <c r="B30" s="32" t="s">
        <v>50</v>
      </c>
      <c r="C30" s="32"/>
      <c r="D30" s="32"/>
      <c r="E30" s="32"/>
      <c r="F30" s="32"/>
      <c r="G30" s="32"/>
      <c r="H30" s="32"/>
      <c r="I30" s="32"/>
      <c r="J30" s="32"/>
      <c r="K30" s="12">
        <v>5920</v>
      </c>
    </row>
    <row r="31" spans="2:11" ht="11.25">
      <c r="B31" s="32" t="s">
        <v>51</v>
      </c>
      <c r="C31" s="32"/>
      <c r="D31" s="32"/>
      <c r="E31" s="32"/>
      <c r="F31" s="32"/>
      <c r="G31" s="32"/>
      <c r="H31" s="32"/>
      <c r="I31" s="32"/>
      <c r="J31" s="32"/>
      <c r="K31" s="12">
        <v>6895.2</v>
      </c>
    </row>
    <row r="32" spans="2:11" ht="11.25">
      <c r="B32" s="31" t="s">
        <v>52</v>
      </c>
      <c r="C32" s="31"/>
      <c r="D32" s="31"/>
      <c r="E32" s="31"/>
      <c r="F32" s="31"/>
      <c r="G32" s="31"/>
      <c r="H32" s="31"/>
      <c r="I32" s="31"/>
      <c r="J32" s="31"/>
      <c r="K32" s="15">
        <v>7427</v>
      </c>
    </row>
    <row r="33" spans="2:11" ht="11.25">
      <c r="B33" s="32" t="s">
        <v>53</v>
      </c>
      <c r="C33" s="32"/>
      <c r="D33" s="32"/>
      <c r="E33" s="32"/>
      <c r="F33" s="32"/>
      <c r="G33" s="32"/>
      <c r="H33" s="32"/>
      <c r="I33" s="32"/>
      <c r="J33" s="32"/>
      <c r="K33" s="12">
        <v>7427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53437.8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21294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27073.8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5070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24944.4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1115.4</v>
      </c>
    </row>
    <row r="40" spans="10:11" ht="11.25">
      <c r="J40" s="13" t="s">
        <v>60</v>
      </c>
      <c r="K40" s="16">
        <v>124631.8</v>
      </c>
    </row>
    <row r="41" spans="2:6" ht="12.75">
      <c r="B41" s="33" t="s">
        <v>23</v>
      </c>
      <c r="C41" s="33"/>
      <c r="D41" s="33"/>
      <c r="E41" s="33"/>
      <c r="F41" s="33"/>
    </row>
    <row r="42" spans="2:10" ht="11.25">
      <c r="B42" s="29" t="s">
        <v>24</v>
      </c>
      <c r="C42" s="29"/>
      <c r="D42" s="29"/>
      <c r="E42" s="27" t="s">
        <v>25</v>
      </c>
      <c r="F42" s="27"/>
      <c r="I42" s="17"/>
      <c r="J42" s="17"/>
    </row>
    <row r="43" spans="2:6" ht="11.25">
      <c r="B43" s="31" t="s">
        <v>26</v>
      </c>
      <c r="C43" s="31"/>
      <c r="D43" s="31"/>
      <c r="E43" s="34">
        <v>301731.51</v>
      </c>
      <c r="F43" s="34"/>
    </row>
    <row r="44" spans="2:6" ht="11.25">
      <c r="B44" s="31" t="s">
        <v>27</v>
      </c>
      <c r="C44" s="31"/>
      <c r="D44" s="31"/>
      <c r="E44" s="34"/>
      <c r="F44" s="34"/>
    </row>
    <row r="45" spans="2:6" ht="11.25">
      <c r="B45" s="32" t="s">
        <v>28</v>
      </c>
      <c r="C45" s="32"/>
      <c r="D45" s="32"/>
      <c r="E45" s="28">
        <v>59986.8</v>
      </c>
      <c r="F45" s="28"/>
    </row>
    <row r="46" spans="2:6" ht="11.25">
      <c r="B46" s="32" t="s">
        <v>30</v>
      </c>
      <c r="C46" s="32"/>
      <c r="D46" s="32"/>
      <c r="E46" s="28">
        <v>1926.6</v>
      </c>
      <c r="F46" s="28"/>
    </row>
    <row r="47" spans="2:6" ht="11.25">
      <c r="B47" s="32" t="s">
        <v>31</v>
      </c>
      <c r="C47" s="32"/>
      <c r="D47" s="32"/>
      <c r="E47" s="28">
        <v>2433.6</v>
      </c>
      <c r="F47" s="28"/>
    </row>
    <row r="48" spans="2:6" ht="11.25">
      <c r="B48" s="31" t="s">
        <v>32</v>
      </c>
      <c r="C48" s="31"/>
      <c r="D48" s="31"/>
      <c r="E48" s="34">
        <v>50700</v>
      </c>
      <c r="F48" s="34"/>
    </row>
    <row r="49" spans="2:6" ht="11.25">
      <c r="B49" s="31" t="s">
        <v>33</v>
      </c>
      <c r="C49" s="31"/>
      <c r="D49" s="31"/>
      <c r="E49" s="34">
        <v>844.98</v>
      </c>
      <c r="F49" s="34"/>
    </row>
    <row r="50" spans="2:6" ht="11.25">
      <c r="B50" s="31" t="s">
        <v>34</v>
      </c>
      <c r="C50" s="31"/>
      <c r="D50" s="31"/>
      <c r="E50" s="34">
        <v>1353.39</v>
      </c>
      <c r="F50" s="34"/>
    </row>
    <row r="51" spans="2:6" ht="11.25" customHeight="1">
      <c r="B51" s="31" t="s">
        <v>35</v>
      </c>
      <c r="C51" s="31"/>
      <c r="D51" s="31"/>
      <c r="E51" s="34">
        <v>846.4</v>
      </c>
      <c r="F51" s="34"/>
    </row>
    <row r="52" ht="11.25" customHeight="1"/>
  </sheetData>
  <sheetProtection/>
  <mergeCells count="51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1:F41"/>
    <mergeCell ref="B42:D42"/>
    <mergeCell ref="E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128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129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301577.03</v>
      </c>
      <c r="D18" s="11">
        <v>301577.03</v>
      </c>
      <c r="E18" s="28">
        <v>220977.85</v>
      </c>
      <c r="F18" s="28"/>
      <c r="G18" s="24">
        <f>K40+E45+E46+E47+E48+E49+E50+E51</f>
        <v>225432.25</v>
      </c>
      <c r="H18" s="25"/>
    </row>
    <row r="19" spans="7:12" ht="11.25">
      <c r="G19" s="13" t="s">
        <v>21</v>
      </c>
      <c r="H19" s="26">
        <v>80599.18</v>
      </c>
      <c r="I19" s="26"/>
      <c r="J19" s="26"/>
      <c r="K19" s="26"/>
      <c r="L19" s="14"/>
    </row>
    <row r="20" spans="7:11" ht="11.25">
      <c r="G20" s="13" t="s">
        <v>22</v>
      </c>
      <c r="H20" s="26">
        <v>536345.61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34246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28757</v>
      </c>
    </row>
    <row r="25" spans="2:11" ht="11.25">
      <c r="B25" s="32" t="s">
        <v>65</v>
      </c>
      <c r="C25" s="32"/>
      <c r="D25" s="32"/>
      <c r="E25" s="32"/>
      <c r="F25" s="32"/>
      <c r="G25" s="32"/>
      <c r="H25" s="32"/>
      <c r="I25" s="32"/>
      <c r="J25" s="32"/>
      <c r="K25" s="12">
        <v>2236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504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2749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16140.59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1356</v>
      </c>
    </row>
    <row r="30" spans="2:11" ht="11.25">
      <c r="B30" s="32" t="s">
        <v>48</v>
      </c>
      <c r="C30" s="32"/>
      <c r="D30" s="32"/>
      <c r="E30" s="32"/>
      <c r="F30" s="32"/>
      <c r="G30" s="32"/>
      <c r="H30" s="32"/>
      <c r="I30" s="32"/>
      <c r="J30" s="32"/>
      <c r="K30" s="12">
        <v>1931</v>
      </c>
    </row>
    <row r="31" spans="2:11" ht="11.25">
      <c r="B31" s="32" t="s">
        <v>49</v>
      </c>
      <c r="C31" s="32"/>
      <c r="D31" s="32"/>
      <c r="E31" s="32"/>
      <c r="F31" s="32"/>
      <c r="G31" s="32"/>
      <c r="H31" s="32"/>
      <c r="I31" s="32"/>
      <c r="J31" s="32"/>
      <c r="K31" s="12">
        <v>865</v>
      </c>
    </row>
    <row r="32" spans="2:11" ht="11.25">
      <c r="B32" s="32" t="s">
        <v>50</v>
      </c>
      <c r="C32" s="32"/>
      <c r="D32" s="32"/>
      <c r="E32" s="32"/>
      <c r="F32" s="32"/>
      <c r="G32" s="32"/>
      <c r="H32" s="32"/>
      <c r="I32" s="32"/>
      <c r="J32" s="32"/>
      <c r="K32" s="12">
        <v>5920</v>
      </c>
    </row>
    <row r="33" spans="2:11" ht="11.25">
      <c r="B33" s="32" t="s">
        <v>51</v>
      </c>
      <c r="C33" s="32"/>
      <c r="D33" s="32"/>
      <c r="E33" s="32"/>
      <c r="F33" s="32"/>
      <c r="G33" s="32"/>
      <c r="H33" s="32"/>
      <c r="I33" s="32"/>
      <c r="J33" s="32"/>
      <c r="K33" s="12">
        <v>6068.59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47031.59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18741.24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23828.15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4462.2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21954.02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981.68</v>
      </c>
    </row>
    <row r="40" spans="10:11" ht="11.25">
      <c r="J40" s="13" t="s">
        <v>60</v>
      </c>
      <c r="K40" s="16">
        <v>120353.88</v>
      </c>
    </row>
    <row r="41" spans="2:6" ht="12.75">
      <c r="B41" s="33" t="s">
        <v>23</v>
      </c>
      <c r="C41" s="33"/>
      <c r="D41" s="33"/>
      <c r="E41" s="33"/>
      <c r="F41" s="33"/>
    </row>
    <row r="42" spans="2:10" ht="11.25">
      <c r="B42" s="29" t="s">
        <v>24</v>
      </c>
      <c r="C42" s="29"/>
      <c r="D42" s="29"/>
      <c r="E42" s="27" t="s">
        <v>25</v>
      </c>
      <c r="F42" s="27"/>
      <c r="I42" s="17"/>
      <c r="J42" s="17"/>
    </row>
    <row r="43" spans="2:6" ht="11.25">
      <c r="B43" s="31" t="s">
        <v>26</v>
      </c>
      <c r="C43" s="31"/>
      <c r="D43" s="31"/>
      <c r="E43" s="34">
        <v>301577.03</v>
      </c>
      <c r="F43" s="34"/>
    </row>
    <row r="44" spans="2:6" ht="11.25">
      <c r="B44" s="31" t="s">
        <v>27</v>
      </c>
      <c r="C44" s="31"/>
      <c r="D44" s="31"/>
      <c r="E44" s="34"/>
      <c r="F44" s="34"/>
    </row>
    <row r="45" spans="2:6" ht="11.25">
      <c r="B45" s="32" t="s">
        <v>28</v>
      </c>
      <c r="C45" s="32"/>
      <c r="D45" s="32"/>
      <c r="E45" s="28">
        <v>53641.37</v>
      </c>
      <c r="F45" s="28"/>
    </row>
    <row r="46" spans="2:6" ht="11.25">
      <c r="B46" s="32" t="s">
        <v>30</v>
      </c>
      <c r="C46" s="32"/>
      <c r="D46" s="32"/>
      <c r="E46" s="28">
        <v>1695.64</v>
      </c>
      <c r="F46" s="28"/>
    </row>
    <row r="47" spans="2:6" ht="11.25">
      <c r="B47" s="32" t="s">
        <v>31</v>
      </c>
      <c r="C47" s="32"/>
      <c r="D47" s="32"/>
      <c r="E47" s="28">
        <v>2141.86</v>
      </c>
      <c r="F47" s="28"/>
    </row>
    <row r="48" spans="2:6" ht="11.25">
      <c r="B48" s="31" t="s">
        <v>32</v>
      </c>
      <c r="C48" s="31"/>
      <c r="D48" s="31"/>
      <c r="E48" s="34">
        <v>44622</v>
      </c>
      <c r="F48" s="34"/>
    </row>
    <row r="49" spans="2:6" ht="11.25">
      <c r="B49" s="31" t="s">
        <v>33</v>
      </c>
      <c r="C49" s="31"/>
      <c r="D49" s="31"/>
      <c r="E49" s="34">
        <v>835.28</v>
      </c>
      <c r="F49" s="34"/>
    </row>
    <row r="50" spans="2:6" ht="11.25">
      <c r="B50" s="31" t="s">
        <v>34</v>
      </c>
      <c r="C50" s="31"/>
      <c r="D50" s="31"/>
      <c r="E50" s="34">
        <v>1338.14</v>
      </c>
      <c r="F50" s="34"/>
    </row>
    <row r="51" spans="2:6" ht="11.25" customHeight="1">
      <c r="B51" s="31" t="s">
        <v>35</v>
      </c>
      <c r="C51" s="31"/>
      <c r="D51" s="31"/>
      <c r="E51" s="34">
        <v>804.08</v>
      </c>
      <c r="F51" s="34"/>
    </row>
    <row r="52" ht="11.25" customHeight="1"/>
  </sheetData>
  <sheetProtection/>
  <mergeCells count="51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1:F41"/>
    <mergeCell ref="B42:D42"/>
    <mergeCell ref="E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130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131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302873.08</v>
      </c>
      <c r="D18" s="11">
        <v>302873.08</v>
      </c>
      <c r="E18" s="28">
        <v>250237.75</v>
      </c>
      <c r="F18" s="28"/>
      <c r="G18" s="24">
        <f>K40+E45+E46+E47+E48+E49+E50+E51</f>
        <v>222196.18000000002</v>
      </c>
      <c r="H18" s="25"/>
    </row>
    <row r="19" spans="7:12" ht="11.25">
      <c r="G19" s="13" t="s">
        <v>21</v>
      </c>
      <c r="H19" s="26">
        <v>52635.33</v>
      </c>
      <c r="I19" s="26"/>
      <c r="J19" s="26"/>
      <c r="K19" s="26"/>
      <c r="L19" s="14"/>
    </row>
    <row r="20" spans="7:11" ht="11.25">
      <c r="G20" s="13" t="s">
        <v>22</v>
      </c>
      <c r="H20" s="26">
        <v>422255.26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5429</v>
      </c>
    </row>
    <row r="24" spans="2:11" ht="11.25">
      <c r="B24" s="32" t="s">
        <v>81</v>
      </c>
      <c r="C24" s="32"/>
      <c r="D24" s="32"/>
      <c r="E24" s="32"/>
      <c r="F24" s="32"/>
      <c r="G24" s="32"/>
      <c r="H24" s="32"/>
      <c r="I24" s="32"/>
      <c r="J24" s="32"/>
      <c r="K24" s="12">
        <v>1572</v>
      </c>
    </row>
    <row r="25" spans="2:11" ht="11.25">
      <c r="B25" s="32" t="s">
        <v>65</v>
      </c>
      <c r="C25" s="32"/>
      <c r="D25" s="32"/>
      <c r="E25" s="32"/>
      <c r="F25" s="32"/>
      <c r="G25" s="32"/>
      <c r="H25" s="32"/>
      <c r="I25" s="32"/>
      <c r="J25" s="32"/>
      <c r="K25" s="12">
        <v>901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253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2703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40883.62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2128</v>
      </c>
    </row>
    <row r="30" spans="2:11" ht="11.25">
      <c r="B30" s="32" t="s">
        <v>48</v>
      </c>
      <c r="C30" s="32"/>
      <c r="D30" s="32"/>
      <c r="E30" s="32"/>
      <c r="F30" s="32"/>
      <c r="G30" s="32"/>
      <c r="H30" s="32"/>
      <c r="I30" s="32"/>
      <c r="J30" s="32"/>
      <c r="K30" s="12">
        <v>14449</v>
      </c>
    </row>
    <row r="31" spans="2:11" ht="11.25">
      <c r="B31" s="32" t="s">
        <v>49</v>
      </c>
      <c r="C31" s="32"/>
      <c r="D31" s="32"/>
      <c r="E31" s="32"/>
      <c r="F31" s="32"/>
      <c r="G31" s="32"/>
      <c r="H31" s="32"/>
      <c r="I31" s="32"/>
      <c r="J31" s="32"/>
      <c r="K31" s="12">
        <v>12257</v>
      </c>
    </row>
    <row r="32" spans="2:11" ht="11.25">
      <c r="B32" s="32" t="s">
        <v>50</v>
      </c>
      <c r="C32" s="32"/>
      <c r="D32" s="32"/>
      <c r="E32" s="32"/>
      <c r="F32" s="32"/>
      <c r="G32" s="32"/>
      <c r="H32" s="32"/>
      <c r="I32" s="32"/>
      <c r="J32" s="32"/>
      <c r="K32" s="12">
        <v>5959</v>
      </c>
    </row>
    <row r="33" spans="2:11" ht="11.25">
      <c r="B33" s="32" t="s">
        <v>51</v>
      </c>
      <c r="C33" s="32"/>
      <c r="D33" s="32"/>
      <c r="E33" s="32"/>
      <c r="F33" s="32"/>
      <c r="G33" s="32"/>
      <c r="H33" s="32"/>
      <c r="I33" s="32"/>
      <c r="J33" s="32"/>
      <c r="K33" s="12">
        <v>6090.62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47202.34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18809.28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23914.66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4478.4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22033.73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985.25</v>
      </c>
    </row>
    <row r="40" spans="10:11" ht="11.25">
      <c r="J40" s="13" t="s">
        <v>60</v>
      </c>
      <c r="K40" s="16">
        <v>116533.94</v>
      </c>
    </row>
    <row r="41" spans="2:6" ht="12.75">
      <c r="B41" s="33" t="s">
        <v>23</v>
      </c>
      <c r="C41" s="33"/>
      <c r="D41" s="33"/>
      <c r="E41" s="33"/>
      <c r="F41" s="33"/>
    </row>
    <row r="42" spans="2:10" ht="11.25">
      <c r="B42" s="29" t="s">
        <v>24</v>
      </c>
      <c r="C42" s="29"/>
      <c r="D42" s="29"/>
      <c r="E42" s="27" t="s">
        <v>25</v>
      </c>
      <c r="F42" s="27"/>
      <c r="I42" s="17"/>
      <c r="J42" s="17"/>
    </row>
    <row r="43" spans="2:6" ht="11.25">
      <c r="B43" s="31" t="s">
        <v>26</v>
      </c>
      <c r="C43" s="31"/>
      <c r="D43" s="31"/>
      <c r="E43" s="34">
        <v>302873.08</v>
      </c>
      <c r="F43" s="34"/>
    </row>
    <row r="44" spans="2:6" ht="11.25">
      <c r="B44" s="31" t="s">
        <v>27</v>
      </c>
      <c r="C44" s="31"/>
      <c r="D44" s="31"/>
      <c r="E44" s="34"/>
      <c r="F44" s="34"/>
    </row>
    <row r="45" spans="2:6" ht="11.25">
      <c r="B45" s="32" t="s">
        <v>28</v>
      </c>
      <c r="C45" s="32"/>
      <c r="D45" s="32"/>
      <c r="E45" s="28">
        <v>53810.5</v>
      </c>
      <c r="F45" s="28"/>
    </row>
    <row r="46" spans="2:6" ht="11.25">
      <c r="B46" s="32" t="s">
        <v>30</v>
      </c>
      <c r="C46" s="32"/>
      <c r="D46" s="32"/>
      <c r="E46" s="28">
        <v>1701.79</v>
      </c>
      <c r="F46" s="28"/>
    </row>
    <row r="47" spans="2:6" ht="11.25">
      <c r="B47" s="32" t="s">
        <v>31</v>
      </c>
      <c r="C47" s="32"/>
      <c r="D47" s="32"/>
      <c r="E47" s="28">
        <v>2149.63</v>
      </c>
      <c r="F47" s="28"/>
    </row>
    <row r="48" spans="2:6" ht="11.25">
      <c r="B48" s="31" t="s">
        <v>32</v>
      </c>
      <c r="C48" s="31"/>
      <c r="D48" s="31"/>
      <c r="E48" s="34">
        <v>44784</v>
      </c>
      <c r="F48" s="34"/>
    </row>
    <row r="49" spans="2:6" ht="11.25">
      <c r="B49" s="31" t="s">
        <v>33</v>
      </c>
      <c r="C49" s="31"/>
      <c r="D49" s="31"/>
      <c r="E49" s="34">
        <v>894.73</v>
      </c>
      <c r="F49" s="34"/>
    </row>
    <row r="50" spans="2:6" ht="11.25">
      <c r="B50" s="31" t="s">
        <v>34</v>
      </c>
      <c r="C50" s="31"/>
      <c r="D50" s="31"/>
      <c r="E50" s="34">
        <v>1432.87</v>
      </c>
      <c r="F50" s="34"/>
    </row>
    <row r="51" spans="2:6" ht="11.25" customHeight="1">
      <c r="B51" s="31" t="s">
        <v>35</v>
      </c>
      <c r="C51" s="31"/>
      <c r="D51" s="31"/>
      <c r="E51" s="34">
        <v>888.72</v>
      </c>
      <c r="F51" s="34"/>
    </row>
    <row r="52" ht="11.25" customHeight="1"/>
  </sheetData>
  <sheetProtection/>
  <mergeCells count="51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1:F41"/>
    <mergeCell ref="B42:D42"/>
    <mergeCell ref="E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L58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ht="11.25" customHeight="1"/>
    <row r="3" spans="2:11" ht="12.75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2.75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</row>
    <row r="7" spans="2:8" ht="11.25">
      <c r="B7" s="30" t="s">
        <v>132</v>
      </c>
      <c r="C7" s="30"/>
      <c r="D7" s="30"/>
      <c r="E7" s="30"/>
      <c r="F7" s="4" t="s">
        <v>3</v>
      </c>
      <c r="H7" s="3" t="s">
        <v>37</v>
      </c>
    </row>
    <row r="8" spans="2:8" ht="11.25">
      <c r="B8" s="30" t="s">
        <v>4</v>
      </c>
      <c r="C8" s="30"/>
      <c r="D8" s="30"/>
      <c r="E8" s="30"/>
      <c r="F8" s="4" t="s">
        <v>5</v>
      </c>
      <c r="H8" s="5">
        <v>2</v>
      </c>
    </row>
    <row r="9" spans="2:8" ht="11.25">
      <c r="B9" s="30" t="s">
        <v>6</v>
      </c>
      <c r="C9" s="30"/>
      <c r="D9" s="30"/>
      <c r="E9" s="30"/>
      <c r="F9" s="4" t="s">
        <v>7</v>
      </c>
      <c r="H9" s="5">
        <v>2</v>
      </c>
    </row>
    <row r="10" spans="6:8" ht="11.25">
      <c r="F10" s="4" t="s">
        <v>8</v>
      </c>
      <c r="H10" s="5">
        <v>12</v>
      </c>
    </row>
    <row r="11" spans="6:8" ht="11.25">
      <c r="F11" s="4" t="s">
        <v>9</v>
      </c>
      <c r="H11" s="3" t="s">
        <v>133</v>
      </c>
    </row>
    <row r="12" spans="6:8" ht="11.25">
      <c r="F12" s="4" t="s">
        <v>10</v>
      </c>
      <c r="H12" s="3" t="s">
        <v>39</v>
      </c>
    </row>
    <row r="13" spans="6:8" ht="11.25">
      <c r="F13" s="4" t="s">
        <v>11</v>
      </c>
      <c r="H13" s="3" t="s">
        <v>40</v>
      </c>
    </row>
    <row r="14" spans="6:8" ht="11.25">
      <c r="F14" s="4" t="s">
        <v>13</v>
      </c>
      <c r="H14" s="3" t="s">
        <v>12</v>
      </c>
    </row>
    <row r="17" ht="11.25">
      <c r="B17" s="6" t="s">
        <v>14</v>
      </c>
    </row>
    <row r="18" spans="2:8" ht="11.25">
      <c r="B18" s="7" t="s">
        <v>15</v>
      </c>
      <c r="C18" s="8" t="s">
        <v>16</v>
      </c>
      <c r="D18" s="8" t="s">
        <v>17</v>
      </c>
      <c r="E18" s="27" t="s">
        <v>18</v>
      </c>
      <c r="F18" s="27"/>
      <c r="G18" s="22" t="s">
        <v>19</v>
      </c>
      <c r="H18" s="23"/>
    </row>
    <row r="19" spans="2:8" ht="11.25">
      <c r="B19" s="10" t="s">
        <v>20</v>
      </c>
      <c r="C19" s="11">
        <v>238944.11</v>
      </c>
      <c r="D19" s="11">
        <v>238944.11</v>
      </c>
      <c r="E19" s="28">
        <v>223196.26</v>
      </c>
      <c r="F19" s="28"/>
      <c r="G19" s="24">
        <f>K41+K46+E51+E52+E53+E54+E55+E56+E57+E58</f>
        <v>274514.04</v>
      </c>
      <c r="H19" s="25"/>
    </row>
    <row r="20" spans="7:12" ht="11.25">
      <c r="G20" s="13" t="s">
        <v>21</v>
      </c>
      <c r="H20" s="26">
        <v>15747.85</v>
      </c>
      <c r="I20" s="26"/>
      <c r="J20" s="26"/>
      <c r="K20" s="26"/>
      <c r="L20" s="14"/>
    </row>
    <row r="21" spans="7:11" ht="11.25">
      <c r="G21" s="13" t="s">
        <v>22</v>
      </c>
      <c r="H21" s="26">
        <v>155974.74</v>
      </c>
      <c r="I21" s="26"/>
      <c r="J21" s="26"/>
      <c r="K21" s="26"/>
    </row>
    <row r="23" spans="2:11" ht="11.25">
      <c r="B23" s="29" t="s">
        <v>20</v>
      </c>
      <c r="C23" s="29"/>
      <c r="D23" s="29"/>
      <c r="E23" s="29"/>
      <c r="F23" s="29"/>
      <c r="G23" s="29"/>
      <c r="H23" s="29"/>
      <c r="I23" s="29"/>
      <c r="J23" s="29"/>
      <c r="K23" s="9" t="s">
        <v>25</v>
      </c>
    </row>
    <row r="24" spans="2:11" ht="11.25">
      <c r="B24" s="31" t="s">
        <v>41</v>
      </c>
      <c r="C24" s="31"/>
      <c r="D24" s="31"/>
      <c r="E24" s="31"/>
      <c r="F24" s="31"/>
      <c r="G24" s="31"/>
      <c r="H24" s="31"/>
      <c r="I24" s="31"/>
      <c r="J24" s="31"/>
      <c r="K24" s="15">
        <v>3330</v>
      </c>
    </row>
    <row r="25" spans="2:11" ht="11.25">
      <c r="B25" s="32" t="s">
        <v>43</v>
      </c>
      <c r="C25" s="32"/>
      <c r="D25" s="32"/>
      <c r="E25" s="32"/>
      <c r="F25" s="32"/>
      <c r="G25" s="32"/>
      <c r="H25" s="32"/>
      <c r="I25" s="32"/>
      <c r="J25" s="32"/>
      <c r="K25" s="12">
        <v>678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1459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1193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16698.85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3686</v>
      </c>
    </row>
    <row r="30" spans="2:11" ht="11.25"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12">
        <v>2378</v>
      </c>
    </row>
    <row r="31" spans="2:11" ht="11.25">
      <c r="B31" s="32" t="s">
        <v>50</v>
      </c>
      <c r="C31" s="32"/>
      <c r="D31" s="32"/>
      <c r="E31" s="32"/>
      <c r="F31" s="32"/>
      <c r="G31" s="32"/>
      <c r="H31" s="32"/>
      <c r="I31" s="32"/>
      <c r="J31" s="32"/>
      <c r="K31" s="12">
        <v>5920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4714.85</v>
      </c>
    </row>
    <row r="33" spans="2:11" ht="11.25">
      <c r="B33" s="31" t="s">
        <v>52</v>
      </c>
      <c r="C33" s="31"/>
      <c r="D33" s="31"/>
      <c r="E33" s="31"/>
      <c r="F33" s="31"/>
      <c r="G33" s="31"/>
      <c r="H33" s="31"/>
      <c r="I33" s="31"/>
      <c r="J33" s="31"/>
      <c r="K33" s="15">
        <v>18158</v>
      </c>
    </row>
    <row r="34" spans="2:11" ht="11.25">
      <c r="B34" s="32" t="s">
        <v>53</v>
      </c>
      <c r="C34" s="32"/>
      <c r="D34" s="32"/>
      <c r="E34" s="32"/>
      <c r="F34" s="32"/>
      <c r="G34" s="32"/>
      <c r="H34" s="32"/>
      <c r="I34" s="32"/>
      <c r="J34" s="32"/>
      <c r="K34" s="12">
        <v>18158</v>
      </c>
    </row>
    <row r="35" spans="2:11" ht="11.25">
      <c r="B35" s="31" t="s">
        <v>54</v>
      </c>
      <c r="C35" s="31"/>
      <c r="D35" s="31"/>
      <c r="E35" s="31"/>
      <c r="F35" s="31"/>
      <c r="G35" s="31"/>
      <c r="H35" s="31"/>
      <c r="I35" s="31"/>
      <c r="J35" s="31"/>
      <c r="K35" s="15">
        <v>36540.07</v>
      </c>
    </row>
    <row r="36" spans="2:11" ht="11.25">
      <c r="B36" s="31" t="s">
        <v>55</v>
      </c>
      <c r="C36" s="31"/>
      <c r="D36" s="31"/>
      <c r="E36" s="31"/>
      <c r="F36" s="31"/>
      <c r="G36" s="31"/>
      <c r="H36" s="31"/>
      <c r="I36" s="31"/>
      <c r="J36" s="31"/>
      <c r="K36" s="15">
        <v>14560.56</v>
      </c>
    </row>
    <row r="37" spans="2:11" ht="11.25">
      <c r="B37" s="31" t="s">
        <v>56</v>
      </c>
      <c r="C37" s="31"/>
      <c r="D37" s="31"/>
      <c r="E37" s="31"/>
      <c r="F37" s="31"/>
      <c r="G37" s="31"/>
      <c r="H37" s="31"/>
      <c r="I37" s="31"/>
      <c r="J37" s="31"/>
      <c r="K37" s="15">
        <v>18512.71</v>
      </c>
    </row>
    <row r="38" spans="2:11" ht="11.25">
      <c r="B38" s="31" t="s">
        <v>57</v>
      </c>
      <c r="C38" s="31"/>
      <c r="D38" s="31"/>
      <c r="E38" s="31"/>
      <c r="F38" s="31"/>
      <c r="G38" s="31"/>
      <c r="H38" s="31"/>
      <c r="I38" s="31"/>
      <c r="J38" s="31"/>
      <c r="K38" s="15">
        <v>3466.8</v>
      </c>
    </row>
    <row r="39" spans="2:11" ht="11.25">
      <c r="B39" s="31" t="s">
        <v>58</v>
      </c>
      <c r="C39" s="31"/>
      <c r="D39" s="31"/>
      <c r="E39" s="31"/>
      <c r="F39" s="31"/>
      <c r="G39" s="31"/>
      <c r="H39" s="31"/>
      <c r="I39" s="31"/>
      <c r="J39" s="31"/>
      <c r="K39" s="15">
        <v>17056.66</v>
      </c>
    </row>
    <row r="40" spans="2:11" ht="11.25">
      <c r="B40" s="31" t="s">
        <v>59</v>
      </c>
      <c r="C40" s="31"/>
      <c r="D40" s="31"/>
      <c r="E40" s="31"/>
      <c r="F40" s="31"/>
      <c r="G40" s="31"/>
      <c r="H40" s="31"/>
      <c r="I40" s="31"/>
      <c r="J40" s="31"/>
      <c r="K40" s="15">
        <v>762.7</v>
      </c>
    </row>
    <row r="41" spans="10:11" ht="11.25">
      <c r="J41" s="13" t="s">
        <v>60</v>
      </c>
      <c r="K41" s="16">
        <v>92546.28</v>
      </c>
    </row>
    <row r="43" spans="2:11" ht="11.25">
      <c r="B43" s="29" t="s">
        <v>61</v>
      </c>
      <c r="C43" s="29"/>
      <c r="D43" s="29"/>
      <c r="E43" s="29"/>
      <c r="F43" s="29"/>
      <c r="G43" s="29"/>
      <c r="H43" s="29"/>
      <c r="I43" s="29"/>
      <c r="J43" s="29"/>
      <c r="K43" s="9" t="s">
        <v>25</v>
      </c>
    </row>
    <row r="44" spans="2:11" ht="11.25">
      <c r="B44" s="31" t="s">
        <v>41</v>
      </c>
      <c r="C44" s="31"/>
      <c r="D44" s="31"/>
      <c r="E44" s="31"/>
      <c r="F44" s="31"/>
      <c r="G44" s="31"/>
      <c r="H44" s="31"/>
      <c r="I44" s="31"/>
      <c r="J44" s="31"/>
      <c r="K44" s="15">
        <v>77830</v>
      </c>
    </row>
    <row r="45" spans="2:11" ht="11.25">
      <c r="B45" s="32" t="s">
        <v>62</v>
      </c>
      <c r="C45" s="32"/>
      <c r="D45" s="32"/>
      <c r="E45" s="32"/>
      <c r="F45" s="32"/>
      <c r="G45" s="32"/>
      <c r="H45" s="32"/>
      <c r="I45" s="32"/>
      <c r="J45" s="32"/>
      <c r="K45" s="12">
        <v>77830</v>
      </c>
    </row>
    <row r="46" spans="10:11" ht="11.25">
      <c r="J46" s="13" t="s">
        <v>60</v>
      </c>
      <c r="K46" s="16">
        <v>77830</v>
      </c>
    </row>
    <row r="47" spans="2:6" ht="12.75">
      <c r="B47" s="33" t="s">
        <v>23</v>
      </c>
      <c r="C47" s="33"/>
      <c r="D47" s="33"/>
      <c r="E47" s="33"/>
      <c r="F47" s="33"/>
    </row>
    <row r="48" spans="2:10" ht="11.25">
      <c r="B48" s="29" t="s">
        <v>24</v>
      </c>
      <c r="C48" s="29"/>
      <c r="D48" s="29"/>
      <c r="E48" s="27" t="s">
        <v>25</v>
      </c>
      <c r="F48" s="27"/>
      <c r="I48" s="17"/>
      <c r="J48" s="17"/>
    </row>
    <row r="49" spans="2:6" ht="11.25">
      <c r="B49" s="31" t="s">
        <v>26</v>
      </c>
      <c r="C49" s="31"/>
      <c r="D49" s="31"/>
      <c r="E49" s="34">
        <v>238944.11</v>
      </c>
      <c r="F49" s="34"/>
    </row>
    <row r="50" spans="2:6" ht="11.25">
      <c r="B50" s="31" t="s">
        <v>27</v>
      </c>
      <c r="C50" s="31"/>
      <c r="D50" s="31"/>
      <c r="E50" s="34"/>
      <c r="F50" s="34"/>
    </row>
    <row r="51" spans="2:6" ht="11.25">
      <c r="B51" s="32" t="s">
        <v>28</v>
      </c>
      <c r="C51" s="32"/>
      <c r="D51" s="32"/>
      <c r="E51" s="28">
        <v>41485.39</v>
      </c>
      <c r="F51" s="28"/>
    </row>
    <row r="52" spans="2:6" ht="11.25">
      <c r="B52" s="32" t="s">
        <v>29</v>
      </c>
      <c r="C52" s="32"/>
      <c r="D52" s="32"/>
      <c r="E52" s="28">
        <v>13243.18</v>
      </c>
      <c r="F52" s="28"/>
    </row>
    <row r="53" spans="2:6" ht="11.25">
      <c r="B53" s="32" t="s">
        <v>30</v>
      </c>
      <c r="C53" s="32"/>
      <c r="D53" s="32"/>
      <c r="E53" s="28">
        <v>1317.38</v>
      </c>
      <c r="F53" s="28"/>
    </row>
    <row r="54" spans="2:6" ht="11.25">
      <c r="B54" s="32" t="s">
        <v>31</v>
      </c>
      <c r="C54" s="32"/>
      <c r="D54" s="32"/>
      <c r="E54" s="28">
        <v>1664.06</v>
      </c>
      <c r="F54" s="28"/>
    </row>
    <row r="55" spans="2:6" ht="11.25">
      <c r="B55" s="31" t="s">
        <v>32</v>
      </c>
      <c r="C55" s="31"/>
      <c r="D55" s="31"/>
      <c r="E55" s="34">
        <v>34668</v>
      </c>
      <c r="F55" s="34"/>
    </row>
    <row r="56" spans="2:6" ht="11.25">
      <c r="B56" s="31" t="s">
        <v>33</v>
      </c>
      <c r="C56" s="31"/>
      <c r="D56" s="31"/>
      <c r="E56" s="34">
        <v>773.69</v>
      </c>
      <c r="F56" s="34"/>
    </row>
    <row r="57" spans="2:6" ht="11.25">
      <c r="B57" s="31" t="s">
        <v>34</v>
      </c>
      <c r="C57" s="31"/>
      <c r="D57" s="31"/>
      <c r="E57" s="34">
        <v>1239.62</v>
      </c>
      <c r="F57" s="34"/>
    </row>
    <row r="58" spans="2:6" ht="11.25" customHeight="1">
      <c r="B58" s="31" t="s">
        <v>35</v>
      </c>
      <c r="C58" s="31"/>
      <c r="D58" s="31"/>
      <c r="E58" s="34">
        <v>9746.44</v>
      </c>
      <c r="F58" s="34"/>
    </row>
    <row r="59" ht="11.25" customHeight="1"/>
  </sheetData>
  <sheetProtection/>
  <mergeCells count="56">
    <mergeCell ref="B57:D57"/>
    <mergeCell ref="E57:F57"/>
    <mergeCell ref="B58:D58"/>
    <mergeCell ref="E58:F58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39:J39"/>
    <mergeCell ref="B40:J40"/>
    <mergeCell ref="B43:J43"/>
    <mergeCell ref="B44:J44"/>
    <mergeCell ref="B45:J45"/>
    <mergeCell ref="B47:F47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H20:K20"/>
    <mergeCell ref="H21:K21"/>
    <mergeCell ref="B23:J23"/>
    <mergeCell ref="B24:J24"/>
    <mergeCell ref="B25:J25"/>
    <mergeCell ref="B26:J26"/>
    <mergeCell ref="B8:E8"/>
    <mergeCell ref="B9:E9"/>
    <mergeCell ref="E18:F18"/>
    <mergeCell ref="G18:H18"/>
    <mergeCell ref="E19:F19"/>
    <mergeCell ref="G19:H19"/>
    <mergeCell ref="B3:K3"/>
    <mergeCell ref="B4:K4"/>
    <mergeCell ref="B5:K5"/>
    <mergeCell ref="B7:E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" max="0" man="1"/>
    <brk id="58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68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69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256101.29</v>
      </c>
      <c r="D18" s="11">
        <v>256101.29</v>
      </c>
      <c r="E18" s="28">
        <v>234024.97</v>
      </c>
      <c r="F18" s="28"/>
      <c r="G18" s="24">
        <f>K40+K45+E50+E51+E52+E53+E54+E55+E56+E57</f>
        <v>301507.47</v>
      </c>
      <c r="H18" s="25"/>
    </row>
    <row r="19" spans="7:12" ht="11.25">
      <c r="G19" s="13" t="s">
        <v>21</v>
      </c>
      <c r="H19" s="26">
        <v>22076.32</v>
      </c>
      <c r="I19" s="26"/>
      <c r="J19" s="26"/>
      <c r="K19" s="26"/>
      <c r="L19" s="14"/>
    </row>
    <row r="20" spans="7:11" ht="11.25">
      <c r="G20" s="13" t="s">
        <v>22</v>
      </c>
      <c r="H20" s="26">
        <v>108802.1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3313</v>
      </c>
    </row>
    <row r="24" spans="2:11" ht="11.25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12">
        <v>2120</v>
      </c>
    </row>
    <row r="25" spans="2:11" ht="11.25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12">
        <v>1193</v>
      </c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5">
        <v>32022.5</v>
      </c>
    </row>
    <row r="27" spans="2:11" ht="11.25"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12">
        <v>4547</v>
      </c>
    </row>
    <row r="28" spans="2:11" ht="11.25">
      <c r="B28" s="32" t="s">
        <v>49</v>
      </c>
      <c r="C28" s="32"/>
      <c r="D28" s="32"/>
      <c r="E28" s="32"/>
      <c r="F28" s="32"/>
      <c r="G28" s="32"/>
      <c r="H28" s="32"/>
      <c r="I28" s="32"/>
      <c r="J28" s="32"/>
      <c r="K28" s="12">
        <v>6671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5920</v>
      </c>
    </row>
    <row r="30" spans="2:11" ht="11.25">
      <c r="B30" s="32" t="s">
        <v>70</v>
      </c>
      <c r="C30" s="32"/>
      <c r="D30" s="32"/>
      <c r="E30" s="32"/>
      <c r="F30" s="32"/>
      <c r="G30" s="32"/>
      <c r="H30" s="32"/>
      <c r="I30" s="32"/>
      <c r="J30" s="32"/>
      <c r="K30" s="12">
        <v>9494</v>
      </c>
    </row>
    <row r="31" spans="2:11" ht="11.25">
      <c r="B31" s="32" t="s">
        <v>51</v>
      </c>
      <c r="C31" s="32"/>
      <c r="D31" s="32"/>
      <c r="E31" s="32"/>
      <c r="F31" s="32"/>
      <c r="G31" s="32"/>
      <c r="H31" s="32"/>
      <c r="I31" s="32"/>
      <c r="J31" s="32"/>
      <c r="K31" s="12">
        <v>5390.5</v>
      </c>
    </row>
    <row r="32" spans="2:11" ht="11.25">
      <c r="B32" s="31" t="s">
        <v>52</v>
      </c>
      <c r="C32" s="31"/>
      <c r="D32" s="31"/>
      <c r="E32" s="31"/>
      <c r="F32" s="31"/>
      <c r="G32" s="31"/>
      <c r="H32" s="31"/>
      <c r="I32" s="31"/>
      <c r="J32" s="31"/>
      <c r="K32" s="15">
        <v>7119</v>
      </c>
    </row>
    <row r="33" spans="2:11" ht="11.25">
      <c r="B33" s="32" t="s">
        <v>53</v>
      </c>
      <c r="C33" s="32"/>
      <c r="D33" s="32"/>
      <c r="E33" s="32"/>
      <c r="F33" s="32"/>
      <c r="G33" s="32"/>
      <c r="H33" s="32"/>
      <c r="I33" s="32"/>
      <c r="J33" s="32"/>
      <c r="K33" s="12">
        <v>7119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41776.34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16647.12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21165.62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3963.6</v>
      </c>
    </row>
    <row r="38" spans="2:11" ht="11.25"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15">
        <v>19500.91</v>
      </c>
    </row>
    <row r="39" spans="2:11" ht="11.25">
      <c r="B39" s="31" t="s">
        <v>59</v>
      </c>
      <c r="C39" s="31"/>
      <c r="D39" s="31"/>
      <c r="E39" s="31"/>
      <c r="F39" s="31"/>
      <c r="G39" s="31"/>
      <c r="H39" s="31"/>
      <c r="I39" s="31"/>
      <c r="J39" s="31"/>
      <c r="K39" s="15">
        <v>871.99</v>
      </c>
    </row>
    <row r="40" spans="10:11" ht="11.25">
      <c r="J40" s="13" t="s">
        <v>60</v>
      </c>
      <c r="K40" s="16">
        <v>104603.74</v>
      </c>
    </row>
    <row r="42" spans="2:11" ht="11.25">
      <c r="B42" s="29" t="s">
        <v>61</v>
      </c>
      <c r="C42" s="29"/>
      <c r="D42" s="29"/>
      <c r="E42" s="29"/>
      <c r="F42" s="29"/>
      <c r="G42" s="29"/>
      <c r="H42" s="29"/>
      <c r="I42" s="29"/>
      <c r="J42" s="29"/>
      <c r="K42" s="9" t="s">
        <v>25</v>
      </c>
    </row>
    <row r="43" spans="2:11" ht="11.25">
      <c r="B43" s="31" t="s">
        <v>41</v>
      </c>
      <c r="C43" s="31"/>
      <c r="D43" s="31"/>
      <c r="E43" s="31"/>
      <c r="F43" s="31"/>
      <c r="G43" s="31"/>
      <c r="H43" s="31"/>
      <c r="I43" s="31"/>
      <c r="J43" s="31"/>
      <c r="K43" s="15">
        <v>73493</v>
      </c>
    </row>
    <row r="44" spans="2:11" ht="11.25">
      <c r="B44" s="32" t="s">
        <v>62</v>
      </c>
      <c r="C44" s="32"/>
      <c r="D44" s="32"/>
      <c r="E44" s="32"/>
      <c r="F44" s="32"/>
      <c r="G44" s="32"/>
      <c r="H44" s="32"/>
      <c r="I44" s="32"/>
      <c r="J44" s="32"/>
      <c r="K44" s="12">
        <v>73493</v>
      </c>
    </row>
    <row r="45" spans="10:11" ht="11.25">
      <c r="J45" s="13" t="s">
        <v>60</v>
      </c>
      <c r="K45" s="16">
        <v>73493</v>
      </c>
    </row>
    <row r="46" spans="2:6" ht="12.75">
      <c r="B46" s="33" t="s">
        <v>23</v>
      </c>
      <c r="C46" s="33"/>
      <c r="D46" s="33"/>
      <c r="E46" s="33"/>
      <c r="F46" s="33"/>
    </row>
    <row r="47" spans="2:10" ht="11.25">
      <c r="B47" s="29" t="s">
        <v>24</v>
      </c>
      <c r="C47" s="29"/>
      <c r="D47" s="29"/>
      <c r="E47" s="27" t="s">
        <v>25</v>
      </c>
      <c r="F47" s="27"/>
      <c r="I47" s="17"/>
      <c r="J47" s="17"/>
    </row>
    <row r="48" spans="2:6" ht="11.25">
      <c r="B48" s="31" t="s">
        <v>26</v>
      </c>
      <c r="C48" s="31"/>
      <c r="D48" s="31"/>
      <c r="E48" s="34">
        <v>256101.29</v>
      </c>
      <c r="F48" s="34"/>
    </row>
    <row r="49" spans="2:6" ht="11.25">
      <c r="B49" s="31" t="s">
        <v>27</v>
      </c>
      <c r="C49" s="31"/>
      <c r="D49" s="31"/>
      <c r="E49" s="34"/>
      <c r="F49" s="34"/>
    </row>
    <row r="50" spans="2:6" ht="11.25">
      <c r="B50" s="32" t="s">
        <v>28</v>
      </c>
      <c r="C50" s="32"/>
      <c r="D50" s="32"/>
      <c r="E50" s="28">
        <v>46671.96</v>
      </c>
      <c r="F50" s="28"/>
    </row>
    <row r="51" spans="2:6" ht="11.25">
      <c r="B51" s="32" t="s">
        <v>29</v>
      </c>
      <c r="C51" s="32"/>
      <c r="D51" s="32"/>
      <c r="E51" s="28">
        <v>15140.95</v>
      </c>
      <c r="F51" s="28"/>
    </row>
    <row r="52" spans="2:6" ht="11.25">
      <c r="B52" s="32" t="s">
        <v>30</v>
      </c>
      <c r="C52" s="32"/>
      <c r="D52" s="32"/>
      <c r="E52" s="28">
        <v>1506.17</v>
      </c>
      <c r="F52" s="28"/>
    </row>
    <row r="53" spans="2:6" ht="11.25">
      <c r="B53" s="32" t="s">
        <v>31</v>
      </c>
      <c r="C53" s="32"/>
      <c r="D53" s="32"/>
      <c r="E53" s="28">
        <v>1902.53</v>
      </c>
      <c r="F53" s="28"/>
    </row>
    <row r="54" spans="2:6" ht="11.25">
      <c r="B54" s="31" t="s">
        <v>32</v>
      </c>
      <c r="C54" s="31"/>
      <c r="D54" s="31"/>
      <c r="E54" s="34">
        <v>39636</v>
      </c>
      <c r="F54" s="34"/>
    </row>
    <row r="55" spans="2:6" ht="11.25">
      <c r="B55" s="31" t="s">
        <v>33</v>
      </c>
      <c r="C55" s="31"/>
      <c r="D55" s="31"/>
      <c r="E55" s="34">
        <v>774.03</v>
      </c>
      <c r="F55" s="34"/>
    </row>
    <row r="56" spans="2:6" ht="11.25">
      <c r="B56" s="31" t="s">
        <v>34</v>
      </c>
      <c r="C56" s="31"/>
      <c r="D56" s="31"/>
      <c r="E56" s="34">
        <v>1239.41</v>
      </c>
      <c r="F56" s="34"/>
    </row>
    <row r="57" spans="2:6" ht="11.25" customHeight="1">
      <c r="B57" s="31" t="s">
        <v>35</v>
      </c>
      <c r="C57" s="31"/>
      <c r="D57" s="31"/>
      <c r="E57" s="34">
        <v>16539.68</v>
      </c>
      <c r="F57" s="34"/>
    </row>
    <row r="58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71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72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256012.02</v>
      </c>
      <c r="D18" s="11">
        <v>256012.02</v>
      </c>
      <c r="E18" s="28">
        <v>237643.76</v>
      </c>
      <c r="F18" s="28"/>
      <c r="G18" s="24">
        <f>K41+K46+E51+E52+E53+E54+E55+E56+E57+E58</f>
        <v>318434.2699999999</v>
      </c>
      <c r="H18" s="25"/>
    </row>
    <row r="19" spans="3:12" ht="11.25">
      <c r="C19" s="20"/>
      <c r="D19" s="20"/>
      <c r="G19" s="13" t="s">
        <v>21</v>
      </c>
      <c r="H19" s="26">
        <v>18368.26</v>
      </c>
      <c r="I19" s="26"/>
      <c r="J19" s="26"/>
      <c r="K19" s="26"/>
      <c r="L19" s="14"/>
    </row>
    <row r="20" spans="7:11" ht="11.25">
      <c r="G20" s="13" t="s">
        <v>22</v>
      </c>
      <c r="H20" s="26">
        <v>89957.75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5042</v>
      </c>
    </row>
    <row r="24" spans="2:11" ht="11.25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12">
        <v>2120</v>
      </c>
    </row>
    <row r="25" spans="2:11" ht="11.25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12">
        <v>2922</v>
      </c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5">
        <v>52719.05</v>
      </c>
    </row>
    <row r="27" spans="2:11" ht="11.25"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12">
        <v>5112</v>
      </c>
    </row>
    <row r="28" spans="2:11" ht="11.25">
      <c r="B28" s="32" t="s">
        <v>48</v>
      </c>
      <c r="C28" s="32"/>
      <c r="D28" s="32"/>
      <c r="E28" s="32"/>
      <c r="F28" s="32"/>
      <c r="G28" s="32"/>
      <c r="H28" s="32"/>
      <c r="I28" s="32"/>
      <c r="J28" s="32"/>
      <c r="K28" s="12">
        <v>10868</v>
      </c>
    </row>
    <row r="29" spans="2:11" ht="11.25"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12">
        <v>26043</v>
      </c>
    </row>
    <row r="30" spans="2:11" ht="11.25">
      <c r="B30" s="32" t="s">
        <v>50</v>
      </c>
      <c r="C30" s="32"/>
      <c r="D30" s="32"/>
      <c r="E30" s="32"/>
      <c r="F30" s="32"/>
      <c r="G30" s="32"/>
      <c r="H30" s="32"/>
      <c r="I30" s="32"/>
      <c r="J30" s="32"/>
      <c r="K30" s="12">
        <v>5920</v>
      </c>
    </row>
    <row r="31" spans="2:11" ht="11.25">
      <c r="B31" s="32" t="s">
        <v>51</v>
      </c>
      <c r="C31" s="32"/>
      <c r="D31" s="32"/>
      <c r="E31" s="32"/>
      <c r="F31" s="32"/>
      <c r="G31" s="32"/>
      <c r="H31" s="32"/>
      <c r="I31" s="32"/>
      <c r="J31" s="32"/>
      <c r="K31" s="12">
        <v>4776.05</v>
      </c>
    </row>
    <row r="32" spans="2:11" ht="11.25">
      <c r="B32" s="31" t="s">
        <v>52</v>
      </c>
      <c r="C32" s="31"/>
      <c r="D32" s="31"/>
      <c r="E32" s="31"/>
      <c r="F32" s="31"/>
      <c r="G32" s="31"/>
      <c r="H32" s="31"/>
      <c r="I32" s="31"/>
      <c r="J32" s="31"/>
      <c r="K32" s="15">
        <v>10298</v>
      </c>
    </row>
    <row r="33" spans="2:11" ht="11.25">
      <c r="B33" s="32" t="s">
        <v>53</v>
      </c>
      <c r="C33" s="32"/>
      <c r="D33" s="32"/>
      <c r="E33" s="32"/>
      <c r="F33" s="32"/>
      <c r="G33" s="32"/>
      <c r="H33" s="32"/>
      <c r="I33" s="32"/>
      <c r="J33" s="32"/>
      <c r="K33" s="12">
        <v>10298</v>
      </c>
    </row>
    <row r="34" spans="2:11" ht="11.25">
      <c r="B34" s="31" t="s">
        <v>54</v>
      </c>
      <c r="C34" s="31"/>
      <c r="D34" s="31"/>
      <c r="E34" s="31"/>
      <c r="F34" s="31"/>
      <c r="G34" s="31"/>
      <c r="H34" s="31"/>
      <c r="I34" s="31"/>
      <c r="J34" s="31"/>
      <c r="K34" s="15">
        <v>54780.37</v>
      </c>
    </row>
    <row r="35" spans="2:11" ht="11.25">
      <c r="B35" s="31" t="s">
        <v>55</v>
      </c>
      <c r="C35" s="31"/>
      <c r="D35" s="31"/>
      <c r="E35" s="31"/>
      <c r="F35" s="31"/>
      <c r="G35" s="31"/>
      <c r="H35" s="31"/>
      <c r="I35" s="31"/>
      <c r="J35" s="31"/>
      <c r="K35" s="15">
        <v>14749.56</v>
      </c>
    </row>
    <row r="36" spans="2:11" ht="11.25">
      <c r="B36" s="31" t="s">
        <v>56</v>
      </c>
      <c r="C36" s="31"/>
      <c r="D36" s="31"/>
      <c r="E36" s="31"/>
      <c r="F36" s="31"/>
      <c r="G36" s="31"/>
      <c r="H36" s="31"/>
      <c r="I36" s="31"/>
      <c r="J36" s="31"/>
      <c r="K36" s="15">
        <v>18753.01</v>
      </c>
    </row>
    <row r="37" spans="2:11" ht="11.25"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15">
        <v>3511.8</v>
      </c>
    </row>
    <row r="38" spans="2:11" ht="11.25">
      <c r="B38" s="31" t="s">
        <v>73</v>
      </c>
      <c r="C38" s="31"/>
      <c r="D38" s="31"/>
      <c r="E38" s="31"/>
      <c r="F38" s="31"/>
      <c r="G38" s="31"/>
      <c r="H38" s="31"/>
      <c r="I38" s="31"/>
      <c r="J38" s="31"/>
      <c r="K38" s="15">
        <v>17766</v>
      </c>
    </row>
    <row r="39" spans="2:11" ht="11.25">
      <c r="B39" s="31" t="s">
        <v>58</v>
      </c>
      <c r="C39" s="31"/>
      <c r="D39" s="31"/>
      <c r="E39" s="31"/>
      <c r="F39" s="31"/>
      <c r="G39" s="31"/>
      <c r="H39" s="31"/>
      <c r="I39" s="31"/>
      <c r="J39" s="31"/>
      <c r="K39" s="15">
        <v>17278.06</v>
      </c>
    </row>
    <row r="40" spans="2:11" ht="11.25">
      <c r="B40" s="31" t="s">
        <v>59</v>
      </c>
      <c r="C40" s="31"/>
      <c r="D40" s="31"/>
      <c r="E40" s="31"/>
      <c r="F40" s="31"/>
      <c r="G40" s="31"/>
      <c r="H40" s="31"/>
      <c r="I40" s="31"/>
      <c r="J40" s="31"/>
      <c r="K40" s="15">
        <v>772.6</v>
      </c>
    </row>
    <row r="41" spans="10:11" ht="12" customHeight="1">
      <c r="J41" s="13" t="s">
        <v>60</v>
      </c>
      <c r="K41" s="16">
        <v>140890.08</v>
      </c>
    </row>
    <row r="43" spans="2:11" ht="11.25">
      <c r="B43" s="29" t="s">
        <v>61</v>
      </c>
      <c r="C43" s="29"/>
      <c r="D43" s="29"/>
      <c r="E43" s="29"/>
      <c r="F43" s="29"/>
      <c r="G43" s="29"/>
      <c r="H43" s="29"/>
      <c r="I43" s="29"/>
      <c r="J43" s="29"/>
      <c r="K43" s="9" t="s">
        <v>25</v>
      </c>
    </row>
    <row r="44" spans="2:11" ht="11.25">
      <c r="B44" s="31" t="s">
        <v>41</v>
      </c>
      <c r="C44" s="31"/>
      <c r="D44" s="31"/>
      <c r="E44" s="31"/>
      <c r="F44" s="31"/>
      <c r="G44" s="31"/>
      <c r="H44" s="31"/>
      <c r="I44" s="31"/>
      <c r="J44" s="31"/>
      <c r="K44" s="15">
        <v>77062</v>
      </c>
    </row>
    <row r="45" spans="2:11" ht="11.25">
      <c r="B45" s="32" t="s">
        <v>62</v>
      </c>
      <c r="C45" s="32"/>
      <c r="D45" s="32"/>
      <c r="E45" s="32"/>
      <c r="F45" s="32"/>
      <c r="G45" s="32"/>
      <c r="H45" s="32"/>
      <c r="I45" s="32"/>
      <c r="J45" s="32"/>
      <c r="K45" s="12">
        <v>77062</v>
      </c>
    </row>
    <row r="46" spans="10:11" ht="11.25">
      <c r="J46" s="13" t="s">
        <v>60</v>
      </c>
      <c r="K46" s="16">
        <v>77062</v>
      </c>
    </row>
    <row r="47" spans="2:6" ht="12.75">
      <c r="B47" s="33" t="s">
        <v>23</v>
      </c>
      <c r="C47" s="33"/>
      <c r="D47" s="33"/>
      <c r="E47" s="33"/>
      <c r="F47" s="33"/>
    </row>
    <row r="48" spans="2:10" ht="11.25">
      <c r="B48" s="29" t="s">
        <v>24</v>
      </c>
      <c r="C48" s="29"/>
      <c r="D48" s="29"/>
      <c r="E48" s="27" t="s">
        <v>25</v>
      </c>
      <c r="F48" s="27"/>
      <c r="I48" s="17"/>
      <c r="J48" s="17"/>
    </row>
    <row r="49" spans="2:6" ht="11.25">
      <c r="B49" s="31" t="s">
        <v>26</v>
      </c>
      <c r="C49" s="31"/>
      <c r="D49" s="31"/>
      <c r="E49" s="34">
        <v>256012.02</v>
      </c>
      <c r="F49" s="34"/>
    </row>
    <row r="50" spans="2:6" ht="11.25">
      <c r="B50" s="31" t="s">
        <v>27</v>
      </c>
      <c r="C50" s="31"/>
      <c r="D50" s="31"/>
      <c r="E50" s="34"/>
      <c r="F50" s="34"/>
    </row>
    <row r="51" spans="2:6" ht="11.25">
      <c r="B51" s="32" t="s">
        <v>28</v>
      </c>
      <c r="C51" s="32"/>
      <c r="D51" s="32"/>
      <c r="E51" s="28">
        <v>41955.19</v>
      </c>
      <c r="F51" s="28"/>
    </row>
    <row r="52" spans="2:6" ht="11.25">
      <c r="B52" s="32" t="s">
        <v>29</v>
      </c>
      <c r="C52" s="32"/>
      <c r="D52" s="32"/>
      <c r="E52" s="28">
        <v>13415.08</v>
      </c>
      <c r="F52" s="28"/>
    </row>
    <row r="53" spans="2:6" ht="11.25">
      <c r="B53" s="32" t="s">
        <v>30</v>
      </c>
      <c r="C53" s="32"/>
      <c r="D53" s="32"/>
      <c r="E53" s="28">
        <v>1334.48</v>
      </c>
      <c r="F53" s="28"/>
    </row>
    <row r="54" spans="2:6" ht="11.25">
      <c r="B54" s="32" t="s">
        <v>31</v>
      </c>
      <c r="C54" s="32"/>
      <c r="D54" s="32"/>
      <c r="E54" s="28">
        <v>1685.66</v>
      </c>
      <c r="F54" s="28"/>
    </row>
    <row r="55" spans="2:6" ht="11.25">
      <c r="B55" s="31" t="s">
        <v>32</v>
      </c>
      <c r="C55" s="31"/>
      <c r="D55" s="31"/>
      <c r="E55" s="34">
        <v>35118</v>
      </c>
      <c r="F55" s="34"/>
    </row>
    <row r="56" spans="2:6" ht="11.25">
      <c r="B56" s="31" t="s">
        <v>33</v>
      </c>
      <c r="C56" s="31"/>
      <c r="D56" s="31"/>
      <c r="E56" s="34">
        <v>826.25</v>
      </c>
      <c r="F56" s="34"/>
    </row>
    <row r="57" spans="2:6" ht="11.25">
      <c r="B57" s="31" t="s">
        <v>34</v>
      </c>
      <c r="C57" s="31"/>
      <c r="D57" s="31"/>
      <c r="E57" s="34">
        <v>1323.05</v>
      </c>
      <c r="F57" s="34"/>
    </row>
    <row r="58" spans="2:6" ht="11.25" customHeight="1">
      <c r="B58" s="31" t="s">
        <v>35</v>
      </c>
      <c r="C58" s="31"/>
      <c r="D58" s="31"/>
      <c r="E58" s="34">
        <v>4824.48</v>
      </c>
      <c r="F58" s="34"/>
    </row>
    <row r="59" ht="11.25" customHeight="1"/>
  </sheetData>
  <sheetProtection/>
  <mergeCells count="57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7:D57"/>
    <mergeCell ref="E57:F57"/>
    <mergeCell ref="B58:D58"/>
    <mergeCell ref="E58:F58"/>
    <mergeCell ref="B54:D54"/>
    <mergeCell ref="E54:F54"/>
    <mergeCell ref="B55:D55"/>
    <mergeCell ref="E55:F55"/>
    <mergeCell ref="B56:D56"/>
    <mergeCell ref="E56:F5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74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75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259830.92</v>
      </c>
      <c r="D18" s="11">
        <v>259830.92</v>
      </c>
      <c r="E18" s="28">
        <v>245444.21</v>
      </c>
      <c r="F18" s="28"/>
      <c r="G18" s="24">
        <f>K39+K44+E49+E50+E51+E52+E53+E54+E55+E56</f>
        <v>286029.69999999995</v>
      </c>
      <c r="H18" s="25"/>
    </row>
    <row r="19" spans="7:12" ht="11.25">
      <c r="G19" s="13" t="s">
        <v>21</v>
      </c>
      <c r="H19" s="26">
        <v>14386.71</v>
      </c>
      <c r="I19" s="26"/>
      <c r="J19" s="26"/>
      <c r="K19" s="26"/>
      <c r="L19" s="14"/>
    </row>
    <row r="20" spans="7:11" ht="11.25">
      <c r="G20" s="13" t="s">
        <v>22</v>
      </c>
      <c r="H20" s="26">
        <v>136735.23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3284</v>
      </c>
    </row>
    <row r="24" spans="2:11" ht="11.25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12">
        <v>2091</v>
      </c>
    </row>
    <row r="25" spans="2:11" ht="11.25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12">
        <v>1193</v>
      </c>
    </row>
    <row r="26" spans="2:11" ht="11.25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15">
        <v>50563.12</v>
      </c>
    </row>
    <row r="27" spans="2:11" ht="11.25"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12">
        <v>2128</v>
      </c>
    </row>
    <row r="28" spans="2:11" ht="11.25">
      <c r="B28" s="32" t="s">
        <v>48</v>
      </c>
      <c r="C28" s="32"/>
      <c r="D28" s="32"/>
      <c r="E28" s="32"/>
      <c r="F28" s="32"/>
      <c r="G28" s="32"/>
      <c r="H28" s="32"/>
      <c r="I28" s="32"/>
      <c r="J28" s="32"/>
      <c r="K28" s="12">
        <v>12773</v>
      </c>
    </row>
    <row r="29" spans="2:11" ht="11.25"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12">
        <v>21877</v>
      </c>
    </row>
    <row r="30" spans="2:11" ht="11.25">
      <c r="B30" s="32" t="s">
        <v>50</v>
      </c>
      <c r="C30" s="32"/>
      <c r="D30" s="32"/>
      <c r="E30" s="32"/>
      <c r="F30" s="32"/>
      <c r="G30" s="32"/>
      <c r="H30" s="32"/>
      <c r="I30" s="32"/>
      <c r="J30" s="32"/>
      <c r="K30" s="12">
        <v>5920</v>
      </c>
    </row>
    <row r="31" spans="2:11" ht="11.25">
      <c r="B31" s="32" t="s">
        <v>70</v>
      </c>
      <c r="C31" s="32"/>
      <c r="D31" s="32"/>
      <c r="E31" s="32"/>
      <c r="F31" s="32"/>
      <c r="G31" s="32"/>
      <c r="H31" s="32"/>
      <c r="I31" s="32"/>
      <c r="J31" s="32"/>
      <c r="K31" s="12">
        <v>3014</v>
      </c>
    </row>
    <row r="32" spans="2:11" ht="11.25">
      <c r="B32" s="32" t="s">
        <v>51</v>
      </c>
      <c r="C32" s="32"/>
      <c r="D32" s="32"/>
      <c r="E32" s="32"/>
      <c r="F32" s="32"/>
      <c r="G32" s="32"/>
      <c r="H32" s="32"/>
      <c r="I32" s="32"/>
      <c r="J32" s="32"/>
      <c r="K32" s="12">
        <v>4851.12</v>
      </c>
    </row>
    <row r="33" spans="2:11" ht="11.25"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15">
        <v>37596.18</v>
      </c>
    </row>
    <row r="34" spans="2:11" ht="11.25"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15">
        <v>14981.4</v>
      </c>
    </row>
    <row r="35" spans="2:11" ht="11.25">
      <c r="B35" s="31" t="s">
        <v>56</v>
      </c>
      <c r="C35" s="31"/>
      <c r="D35" s="31"/>
      <c r="E35" s="31"/>
      <c r="F35" s="31"/>
      <c r="G35" s="31"/>
      <c r="H35" s="31"/>
      <c r="I35" s="31"/>
      <c r="J35" s="31"/>
      <c r="K35" s="15">
        <v>19047.78</v>
      </c>
    </row>
    <row r="36" spans="2:11" ht="11.25">
      <c r="B36" s="31" t="s">
        <v>57</v>
      </c>
      <c r="C36" s="31"/>
      <c r="D36" s="31"/>
      <c r="E36" s="31"/>
      <c r="F36" s="31"/>
      <c r="G36" s="31"/>
      <c r="H36" s="31"/>
      <c r="I36" s="31"/>
      <c r="J36" s="31"/>
      <c r="K36" s="15">
        <v>3567</v>
      </c>
    </row>
    <row r="37" spans="2:11" ht="11.25">
      <c r="B37" s="31" t="s">
        <v>58</v>
      </c>
      <c r="C37" s="31"/>
      <c r="D37" s="31"/>
      <c r="E37" s="31"/>
      <c r="F37" s="31"/>
      <c r="G37" s="31"/>
      <c r="H37" s="31"/>
      <c r="I37" s="31"/>
      <c r="J37" s="31"/>
      <c r="K37" s="15">
        <v>17549.64</v>
      </c>
    </row>
    <row r="38" spans="2:11" ht="11.25">
      <c r="B38" s="31" t="s">
        <v>59</v>
      </c>
      <c r="C38" s="31"/>
      <c r="D38" s="31"/>
      <c r="E38" s="31"/>
      <c r="F38" s="31"/>
      <c r="G38" s="31"/>
      <c r="H38" s="31"/>
      <c r="I38" s="31"/>
      <c r="J38" s="31"/>
      <c r="K38" s="15">
        <v>784.74</v>
      </c>
    </row>
    <row r="39" spans="10:11" ht="11.25">
      <c r="J39" s="13" t="s">
        <v>60</v>
      </c>
      <c r="K39" s="16">
        <v>109777.68</v>
      </c>
    </row>
    <row r="41" spans="2:11" ht="11.25">
      <c r="B41" s="29" t="s">
        <v>61</v>
      </c>
      <c r="C41" s="29"/>
      <c r="D41" s="29"/>
      <c r="E41" s="29"/>
      <c r="F41" s="29"/>
      <c r="G41" s="29"/>
      <c r="H41" s="29"/>
      <c r="I41" s="29"/>
      <c r="J41" s="29"/>
      <c r="K41" s="9" t="s">
        <v>25</v>
      </c>
    </row>
    <row r="42" spans="2:11" ht="11.25">
      <c r="B42" s="31" t="s">
        <v>41</v>
      </c>
      <c r="C42" s="31"/>
      <c r="D42" s="31"/>
      <c r="E42" s="31"/>
      <c r="F42" s="31"/>
      <c r="G42" s="31"/>
      <c r="H42" s="31"/>
      <c r="I42" s="31"/>
      <c r="J42" s="31"/>
      <c r="K42" s="15">
        <v>74461</v>
      </c>
    </row>
    <row r="43" spans="2:11" ht="11.25">
      <c r="B43" s="32" t="s">
        <v>62</v>
      </c>
      <c r="C43" s="32"/>
      <c r="D43" s="32"/>
      <c r="E43" s="32"/>
      <c r="F43" s="32"/>
      <c r="G43" s="32"/>
      <c r="H43" s="32"/>
      <c r="I43" s="32"/>
      <c r="J43" s="32"/>
      <c r="K43" s="12">
        <v>74461</v>
      </c>
    </row>
    <row r="44" spans="10:11" ht="11.25">
      <c r="J44" s="13" t="s">
        <v>60</v>
      </c>
      <c r="K44" s="16">
        <v>74461</v>
      </c>
    </row>
    <row r="45" spans="2:6" ht="12.75">
      <c r="B45" s="33" t="s">
        <v>23</v>
      </c>
      <c r="C45" s="33"/>
      <c r="D45" s="33"/>
      <c r="E45" s="33"/>
      <c r="F45" s="33"/>
    </row>
    <row r="46" spans="2:10" ht="11.25">
      <c r="B46" s="29" t="s">
        <v>24</v>
      </c>
      <c r="C46" s="29"/>
      <c r="D46" s="29"/>
      <c r="E46" s="27" t="s">
        <v>25</v>
      </c>
      <c r="F46" s="27"/>
      <c r="I46" s="17"/>
      <c r="J46" s="17"/>
    </row>
    <row r="47" spans="2:6" ht="11.25">
      <c r="B47" s="31" t="s">
        <v>26</v>
      </c>
      <c r="C47" s="31"/>
      <c r="D47" s="31"/>
      <c r="E47" s="34">
        <v>259830.92</v>
      </c>
      <c r="F47" s="34"/>
    </row>
    <row r="48" spans="2:6" ht="11.25">
      <c r="B48" s="31" t="s">
        <v>27</v>
      </c>
      <c r="C48" s="31"/>
      <c r="D48" s="31"/>
      <c r="E48" s="34"/>
      <c r="F48" s="34"/>
    </row>
    <row r="49" spans="2:6" ht="11.25">
      <c r="B49" s="32" t="s">
        <v>28</v>
      </c>
      <c r="C49" s="32"/>
      <c r="D49" s="32"/>
      <c r="E49" s="28">
        <v>42531.48</v>
      </c>
      <c r="F49" s="28"/>
    </row>
    <row r="50" spans="2:6" ht="11.25">
      <c r="B50" s="32" t="s">
        <v>29</v>
      </c>
      <c r="C50" s="32"/>
      <c r="D50" s="32"/>
      <c r="E50" s="28">
        <v>13625.94</v>
      </c>
      <c r="F50" s="28"/>
    </row>
    <row r="51" spans="2:6" ht="11.25">
      <c r="B51" s="32" t="s">
        <v>30</v>
      </c>
      <c r="C51" s="32"/>
      <c r="D51" s="32"/>
      <c r="E51" s="28">
        <v>1355.46</v>
      </c>
      <c r="F51" s="28"/>
    </row>
    <row r="52" spans="2:6" ht="11.25">
      <c r="B52" s="32" t="s">
        <v>31</v>
      </c>
      <c r="C52" s="32"/>
      <c r="D52" s="32"/>
      <c r="E52" s="28">
        <v>1712.16</v>
      </c>
      <c r="F52" s="28"/>
    </row>
    <row r="53" spans="2:6" ht="11.25">
      <c r="B53" s="31" t="s">
        <v>32</v>
      </c>
      <c r="C53" s="31"/>
      <c r="D53" s="31"/>
      <c r="E53" s="34">
        <v>35670</v>
      </c>
      <c r="F53" s="34"/>
    </row>
    <row r="54" spans="2:6" ht="11.25">
      <c r="B54" s="31" t="s">
        <v>33</v>
      </c>
      <c r="C54" s="31"/>
      <c r="D54" s="31"/>
      <c r="E54" s="34">
        <v>715.05</v>
      </c>
      <c r="F54" s="34"/>
    </row>
    <row r="55" spans="2:6" ht="11.25">
      <c r="B55" s="31" t="s">
        <v>34</v>
      </c>
      <c r="C55" s="31"/>
      <c r="D55" s="31"/>
      <c r="E55" s="34">
        <v>1144.85</v>
      </c>
      <c r="F55" s="34"/>
    </row>
    <row r="56" spans="2:6" ht="11.25" customHeight="1">
      <c r="B56" s="31" t="s">
        <v>35</v>
      </c>
      <c r="C56" s="31"/>
      <c r="D56" s="31"/>
      <c r="E56" s="34">
        <v>5036.08</v>
      </c>
      <c r="F56" s="34"/>
    </row>
    <row r="57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41:J41"/>
    <mergeCell ref="B42:J42"/>
    <mergeCell ref="B43:J43"/>
    <mergeCell ref="B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6:D56"/>
    <mergeCell ref="E56:F56"/>
    <mergeCell ref="B53:D53"/>
    <mergeCell ref="E53:F53"/>
    <mergeCell ref="B54:D54"/>
    <mergeCell ref="E54:F54"/>
    <mergeCell ref="B55:D55"/>
    <mergeCell ref="E55:F5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76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77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257941.28</v>
      </c>
      <c r="D18" s="11">
        <v>257941.28</v>
      </c>
      <c r="E18" s="28">
        <v>243865.3</v>
      </c>
      <c r="F18" s="28"/>
      <c r="G18" s="24">
        <f>K42+E47+E48+E49+E50+E51+E52+E53+E54</f>
        <v>231006.89</v>
      </c>
      <c r="H18" s="25"/>
    </row>
    <row r="19" spans="7:12" ht="11.25">
      <c r="G19" s="13" t="s">
        <v>21</v>
      </c>
      <c r="H19" s="26">
        <v>14075.98</v>
      </c>
      <c r="I19" s="26"/>
      <c r="J19" s="26"/>
      <c r="K19" s="26"/>
      <c r="L19" s="14"/>
    </row>
    <row r="20" spans="7:11" ht="11.25">
      <c r="G20" s="13" t="s">
        <v>22</v>
      </c>
      <c r="H20" s="26">
        <v>45138.03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5430</v>
      </c>
    </row>
    <row r="24" spans="2:11" ht="11.25">
      <c r="B24" s="32" t="s">
        <v>65</v>
      </c>
      <c r="C24" s="32"/>
      <c r="D24" s="32"/>
      <c r="E24" s="32"/>
      <c r="F24" s="32"/>
      <c r="G24" s="32"/>
      <c r="H24" s="32"/>
      <c r="I24" s="32"/>
      <c r="J24" s="32"/>
      <c r="K24" s="12">
        <v>664</v>
      </c>
    </row>
    <row r="25" spans="2:11" ht="11.25">
      <c r="B25" s="32" t="s">
        <v>78</v>
      </c>
      <c r="C25" s="32"/>
      <c r="D25" s="32"/>
      <c r="E25" s="32"/>
      <c r="F25" s="32"/>
      <c r="G25" s="32"/>
      <c r="H25" s="32"/>
      <c r="I25" s="32"/>
      <c r="J25" s="32"/>
      <c r="K25" s="12">
        <v>1236</v>
      </c>
    </row>
    <row r="26" spans="2:11" ht="11.25">
      <c r="B26" s="32" t="s">
        <v>44</v>
      </c>
      <c r="C26" s="32"/>
      <c r="D26" s="32"/>
      <c r="E26" s="32"/>
      <c r="F26" s="32"/>
      <c r="G26" s="32"/>
      <c r="H26" s="32"/>
      <c r="I26" s="32"/>
      <c r="J26" s="32"/>
      <c r="K26" s="12">
        <v>2120</v>
      </c>
    </row>
    <row r="27" spans="2:11" ht="11.25">
      <c r="B27" s="32" t="s">
        <v>45</v>
      </c>
      <c r="C27" s="32"/>
      <c r="D27" s="32"/>
      <c r="E27" s="32"/>
      <c r="F27" s="32"/>
      <c r="G27" s="32"/>
      <c r="H27" s="32"/>
      <c r="I27" s="32"/>
      <c r="J27" s="32"/>
      <c r="K27" s="12">
        <v>1410</v>
      </c>
    </row>
    <row r="28" spans="2:11" ht="11.25">
      <c r="B28" s="31" t="s">
        <v>46</v>
      </c>
      <c r="C28" s="31"/>
      <c r="D28" s="31"/>
      <c r="E28" s="31"/>
      <c r="F28" s="31"/>
      <c r="G28" s="31"/>
      <c r="H28" s="31"/>
      <c r="I28" s="31"/>
      <c r="J28" s="31"/>
      <c r="K28" s="15">
        <v>23601.96</v>
      </c>
    </row>
    <row r="29" spans="2:11" ht="11.25">
      <c r="B29" s="32" t="s">
        <v>47</v>
      </c>
      <c r="C29" s="32"/>
      <c r="D29" s="32"/>
      <c r="E29" s="32"/>
      <c r="F29" s="32"/>
      <c r="G29" s="32"/>
      <c r="H29" s="32"/>
      <c r="I29" s="32"/>
      <c r="J29" s="32"/>
      <c r="K29" s="12">
        <v>5767</v>
      </c>
    </row>
    <row r="30" spans="2:11" ht="11.25">
      <c r="B30" s="32" t="s">
        <v>48</v>
      </c>
      <c r="C30" s="32"/>
      <c r="D30" s="32"/>
      <c r="E30" s="32"/>
      <c r="F30" s="32"/>
      <c r="G30" s="32"/>
      <c r="H30" s="32"/>
      <c r="I30" s="32"/>
      <c r="J30" s="32"/>
      <c r="K30" s="12">
        <v>3376</v>
      </c>
    </row>
    <row r="31" spans="2:11" ht="11.25">
      <c r="B31" s="32" t="s">
        <v>49</v>
      </c>
      <c r="C31" s="32"/>
      <c r="D31" s="32"/>
      <c r="E31" s="32"/>
      <c r="F31" s="32"/>
      <c r="G31" s="32"/>
      <c r="H31" s="32"/>
      <c r="I31" s="32"/>
      <c r="J31" s="32"/>
      <c r="K31" s="12">
        <v>3390</v>
      </c>
    </row>
    <row r="32" spans="2:11" ht="11.25">
      <c r="B32" s="32" t="s">
        <v>50</v>
      </c>
      <c r="C32" s="32"/>
      <c r="D32" s="32"/>
      <c r="E32" s="32"/>
      <c r="F32" s="32"/>
      <c r="G32" s="32"/>
      <c r="H32" s="32"/>
      <c r="I32" s="32"/>
      <c r="J32" s="32"/>
      <c r="K32" s="12">
        <v>5920</v>
      </c>
    </row>
    <row r="33" spans="2:11" ht="11.25">
      <c r="B33" s="32" t="s">
        <v>51</v>
      </c>
      <c r="C33" s="32"/>
      <c r="D33" s="32"/>
      <c r="E33" s="32"/>
      <c r="F33" s="32"/>
      <c r="G33" s="32"/>
      <c r="H33" s="32"/>
      <c r="I33" s="32"/>
      <c r="J33" s="32"/>
      <c r="K33" s="12">
        <v>5148.96</v>
      </c>
    </row>
    <row r="34" spans="2:11" ht="11.25">
      <c r="B34" s="31" t="s">
        <v>52</v>
      </c>
      <c r="C34" s="31"/>
      <c r="D34" s="31"/>
      <c r="E34" s="31"/>
      <c r="F34" s="31"/>
      <c r="G34" s="31"/>
      <c r="H34" s="31"/>
      <c r="I34" s="31"/>
      <c r="J34" s="31"/>
      <c r="K34" s="15">
        <v>4326</v>
      </c>
    </row>
    <row r="35" spans="2:11" ht="11.25">
      <c r="B35" s="32" t="s">
        <v>53</v>
      </c>
      <c r="C35" s="32"/>
      <c r="D35" s="32"/>
      <c r="E35" s="32"/>
      <c r="F35" s="32"/>
      <c r="G35" s="32"/>
      <c r="H35" s="32"/>
      <c r="I35" s="32"/>
      <c r="J35" s="32"/>
      <c r="K35" s="12">
        <v>4326</v>
      </c>
    </row>
    <row r="36" spans="2:11" ht="11.25">
      <c r="B36" s="31" t="s">
        <v>54</v>
      </c>
      <c r="C36" s="31"/>
      <c r="D36" s="31"/>
      <c r="E36" s="31"/>
      <c r="F36" s="31"/>
      <c r="G36" s="31"/>
      <c r="H36" s="31"/>
      <c r="I36" s="31"/>
      <c r="J36" s="31"/>
      <c r="K36" s="15">
        <v>39904.44</v>
      </c>
    </row>
    <row r="37" spans="2:11" ht="11.25">
      <c r="B37" s="31" t="s">
        <v>55</v>
      </c>
      <c r="C37" s="31"/>
      <c r="D37" s="31"/>
      <c r="E37" s="31"/>
      <c r="F37" s="31"/>
      <c r="G37" s="31"/>
      <c r="H37" s="31"/>
      <c r="I37" s="31"/>
      <c r="J37" s="31"/>
      <c r="K37" s="15">
        <v>15901.2</v>
      </c>
    </row>
    <row r="38" spans="2:11" ht="11.25">
      <c r="B38" s="31" t="s">
        <v>56</v>
      </c>
      <c r="C38" s="31"/>
      <c r="D38" s="31"/>
      <c r="E38" s="31"/>
      <c r="F38" s="31"/>
      <c r="G38" s="31"/>
      <c r="H38" s="31"/>
      <c r="I38" s="31"/>
      <c r="J38" s="31"/>
      <c r="K38" s="15">
        <v>20217.24</v>
      </c>
    </row>
    <row r="39" spans="2:11" ht="11.25">
      <c r="B39" s="31" t="s">
        <v>57</v>
      </c>
      <c r="C39" s="31"/>
      <c r="D39" s="31"/>
      <c r="E39" s="31"/>
      <c r="F39" s="31"/>
      <c r="G39" s="31"/>
      <c r="H39" s="31"/>
      <c r="I39" s="31"/>
      <c r="J39" s="31"/>
      <c r="K39" s="15">
        <v>3786</v>
      </c>
    </row>
    <row r="40" spans="2:11" ht="11.25">
      <c r="B40" s="31" t="s">
        <v>58</v>
      </c>
      <c r="C40" s="31"/>
      <c r="D40" s="31"/>
      <c r="E40" s="31"/>
      <c r="F40" s="31"/>
      <c r="G40" s="31"/>
      <c r="H40" s="31"/>
      <c r="I40" s="31"/>
      <c r="J40" s="31"/>
      <c r="K40" s="15">
        <v>18627.12</v>
      </c>
    </row>
    <row r="41" spans="2:11" ht="11.25">
      <c r="B41" s="31" t="s">
        <v>59</v>
      </c>
      <c r="C41" s="31"/>
      <c r="D41" s="31"/>
      <c r="E41" s="31"/>
      <c r="F41" s="31"/>
      <c r="G41" s="31"/>
      <c r="H41" s="31"/>
      <c r="I41" s="31"/>
      <c r="J41" s="31"/>
      <c r="K41" s="15">
        <v>832.92</v>
      </c>
    </row>
    <row r="42" spans="10:11" ht="11.25">
      <c r="J42" s="13" t="s">
        <v>60</v>
      </c>
      <c r="K42" s="16">
        <v>92722.44</v>
      </c>
    </row>
    <row r="43" spans="2:6" ht="12.75">
      <c r="B43" s="33" t="s">
        <v>23</v>
      </c>
      <c r="C43" s="33"/>
      <c r="D43" s="33"/>
      <c r="E43" s="33"/>
      <c r="F43" s="33"/>
    </row>
    <row r="44" spans="2:10" ht="11.25">
      <c r="B44" s="29" t="s">
        <v>24</v>
      </c>
      <c r="C44" s="29"/>
      <c r="D44" s="29"/>
      <c r="E44" s="27" t="s">
        <v>25</v>
      </c>
      <c r="F44" s="27"/>
      <c r="I44" s="17"/>
      <c r="J44" s="17"/>
    </row>
    <row r="45" spans="2:6" ht="11.25">
      <c r="B45" s="31" t="s">
        <v>26</v>
      </c>
      <c r="C45" s="31"/>
      <c r="D45" s="31"/>
      <c r="E45" s="34">
        <v>257941.28</v>
      </c>
      <c r="F45" s="34"/>
    </row>
    <row r="46" spans="2:6" ht="11.25">
      <c r="B46" s="31" t="s">
        <v>27</v>
      </c>
      <c r="C46" s="31"/>
      <c r="D46" s="31"/>
      <c r="E46" s="34"/>
      <c r="F46" s="34"/>
    </row>
    <row r="47" spans="2:6" ht="11.25">
      <c r="B47" s="32" t="s">
        <v>28</v>
      </c>
      <c r="C47" s="32"/>
      <c r="D47" s="32"/>
      <c r="E47" s="28">
        <v>44740.58</v>
      </c>
      <c r="F47" s="28"/>
    </row>
    <row r="48" spans="2:6" ht="11.25">
      <c r="B48" s="32" t="s">
        <v>29</v>
      </c>
      <c r="C48" s="32"/>
      <c r="D48" s="32"/>
      <c r="E48" s="28">
        <v>14434.25</v>
      </c>
      <c r="F48" s="28"/>
    </row>
    <row r="49" spans="2:6" ht="11.25">
      <c r="B49" s="32" t="s">
        <v>30</v>
      </c>
      <c r="C49" s="32"/>
      <c r="D49" s="32"/>
      <c r="E49" s="28">
        <v>1435.87</v>
      </c>
      <c r="F49" s="28"/>
    </row>
    <row r="50" spans="2:6" ht="11.25">
      <c r="B50" s="32" t="s">
        <v>31</v>
      </c>
      <c r="C50" s="32"/>
      <c r="D50" s="32"/>
      <c r="E50" s="28">
        <v>1813.73</v>
      </c>
      <c r="F50" s="28"/>
    </row>
    <row r="51" spans="2:6" ht="11.25">
      <c r="B51" s="31" t="s">
        <v>32</v>
      </c>
      <c r="C51" s="31"/>
      <c r="D51" s="31"/>
      <c r="E51" s="34">
        <v>37786</v>
      </c>
      <c r="F51" s="34"/>
    </row>
    <row r="52" spans="2:6" ht="11.25">
      <c r="B52" s="31" t="s">
        <v>33</v>
      </c>
      <c r="C52" s="31"/>
      <c r="D52" s="31"/>
      <c r="E52" s="34">
        <v>838.93</v>
      </c>
      <c r="F52" s="34"/>
    </row>
    <row r="53" spans="2:6" ht="11.25">
      <c r="B53" s="31" t="s">
        <v>34</v>
      </c>
      <c r="C53" s="31"/>
      <c r="D53" s="31"/>
      <c r="E53" s="34">
        <v>1344.05</v>
      </c>
      <c r="F53" s="34"/>
    </row>
    <row r="54" spans="2:6" ht="11.25" customHeight="1">
      <c r="B54" s="31" t="s">
        <v>35</v>
      </c>
      <c r="C54" s="31"/>
      <c r="D54" s="31"/>
      <c r="E54" s="34">
        <v>35891.04</v>
      </c>
      <c r="F54" s="34"/>
    </row>
    <row r="55" ht="11.25" customHeight="1"/>
  </sheetData>
  <sheetProtection/>
  <mergeCells count="55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79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80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256517.7</v>
      </c>
      <c r="D18" s="11">
        <v>256517.7</v>
      </c>
      <c r="E18" s="28">
        <v>243681.63</v>
      </c>
      <c r="F18" s="28"/>
      <c r="G18" s="24">
        <f>K41+E46+E47+E48+E49+E50+E51+E52</f>
        <v>186794.66</v>
      </c>
      <c r="H18" s="25"/>
    </row>
    <row r="19" spans="7:12" ht="11.25">
      <c r="G19" s="13" t="s">
        <v>21</v>
      </c>
      <c r="H19" s="26">
        <v>5836.37</v>
      </c>
      <c r="I19" s="26"/>
      <c r="J19" s="26"/>
      <c r="K19" s="26"/>
      <c r="L19" s="14"/>
    </row>
    <row r="20" spans="7:11" ht="11.25">
      <c r="G20" s="13" t="s">
        <v>22</v>
      </c>
      <c r="H20" s="26">
        <v>64601.72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6799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2419</v>
      </c>
    </row>
    <row r="25" spans="2:11" ht="11.25">
      <c r="B25" s="32" t="s">
        <v>81</v>
      </c>
      <c r="C25" s="32"/>
      <c r="D25" s="32"/>
      <c r="E25" s="32"/>
      <c r="F25" s="32"/>
      <c r="G25" s="32"/>
      <c r="H25" s="32"/>
      <c r="I25" s="32"/>
      <c r="J25" s="32"/>
      <c r="K25" s="12">
        <v>1177</v>
      </c>
    </row>
    <row r="26" spans="2:11" ht="11.25">
      <c r="B26" s="32" t="s">
        <v>65</v>
      </c>
      <c r="C26" s="32"/>
      <c r="D26" s="32"/>
      <c r="E26" s="32"/>
      <c r="F26" s="32"/>
      <c r="G26" s="32"/>
      <c r="H26" s="32"/>
      <c r="I26" s="32"/>
      <c r="J26" s="32"/>
      <c r="K26" s="12">
        <v>1086</v>
      </c>
    </row>
    <row r="27" spans="2:11" ht="11.25">
      <c r="B27" s="32" t="s">
        <v>44</v>
      </c>
      <c r="C27" s="32"/>
      <c r="D27" s="32"/>
      <c r="E27" s="32"/>
      <c r="F27" s="32"/>
      <c r="G27" s="32"/>
      <c r="H27" s="32"/>
      <c r="I27" s="32"/>
      <c r="J27" s="32"/>
      <c r="K27" s="12">
        <v>924</v>
      </c>
    </row>
    <row r="28" spans="2:11" ht="11.25">
      <c r="B28" s="32" t="s">
        <v>45</v>
      </c>
      <c r="C28" s="32"/>
      <c r="D28" s="32"/>
      <c r="E28" s="32"/>
      <c r="F28" s="32"/>
      <c r="G28" s="32"/>
      <c r="H28" s="32"/>
      <c r="I28" s="32"/>
      <c r="J28" s="32"/>
      <c r="K28" s="12">
        <v>1193</v>
      </c>
    </row>
    <row r="29" spans="2:11" ht="11.25">
      <c r="B29" s="31" t="s">
        <v>46</v>
      </c>
      <c r="C29" s="31"/>
      <c r="D29" s="31"/>
      <c r="E29" s="31"/>
      <c r="F29" s="31"/>
      <c r="G29" s="31"/>
      <c r="H29" s="31"/>
      <c r="I29" s="31"/>
      <c r="J29" s="31"/>
      <c r="K29" s="15">
        <v>29122.97</v>
      </c>
    </row>
    <row r="30" spans="2:11" ht="11.25">
      <c r="B30" s="32" t="s">
        <v>47</v>
      </c>
      <c r="C30" s="32"/>
      <c r="D30" s="32"/>
      <c r="E30" s="32"/>
      <c r="F30" s="32"/>
      <c r="G30" s="32"/>
      <c r="H30" s="32"/>
      <c r="I30" s="32"/>
      <c r="J30" s="32"/>
      <c r="K30" s="12">
        <v>5119</v>
      </c>
    </row>
    <row r="31" spans="2:11" ht="11.25">
      <c r="B31" s="32" t="s">
        <v>48</v>
      </c>
      <c r="C31" s="32"/>
      <c r="D31" s="32"/>
      <c r="E31" s="32"/>
      <c r="F31" s="32"/>
      <c r="G31" s="32"/>
      <c r="H31" s="32"/>
      <c r="I31" s="32"/>
      <c r="J31" s="32"/>
      <c r="K31" s="12">
        <v>1852</v>
      </c>
    </row>
    <row r="32" spans="2:11" ht="11.25">
      <c r="B32" s="32" t="s">
        <v>49</v>
      </c>
      <c r="C32" s="32"/>
      <c r="D32" s="32"/>
      <c r="E32" s="32"/>
      <c r="F32" s="32"/>
      <c r="G32" s="32"/>
      <c r="H32" s="32"/>
      <c r="I32" s="32"/>
      <c r="J32" s="32"/>
      <c r="K32" s="12">
        <v>11421</v>
      </c>
    </row>
    <row r="33" spans="2:11" ht="11.25">
      <c r="B33" s="32" t="s">
        <v>50</v>
      </c>
      <c r="C33" s="32"/>
      <c r="D33" s="32"/>
      <c r="E33" s="32"/>
      <c r="F33" s="32"/>
      <c r="G33" s="32"/>
      <c r="H33" s="32"/>
      <c r="I33" s="32"/>
      <c r="J33" s="32"/>
      <c r="K33" s="12">
        <v>5959</v>
      </c>
    </row>
    <row r="34" spans="2:11" ht="11.25">
      <c r="B34" s="32" t="s">
        <v>51</v>
      </c>
      <c r="C34" s="32"/>
      <c r="D34" s="32"/>
      <c r="E34" s="32"/>
      <c r="F34" s="32"/>
      <c r="G34" s="32"/>
      <c r="H34" s="32"/>
      <c r="I34" s="32"/>
      <c r="J34" s="32"/>
      <c r="K34" s="12">
        <v>4771.97</v>
      </c>
    </row>
    <row r="35" spans="2:11" ht="11.25">
      <c r="B35" s="31" t="s">
        <v>54</v>
      </c>
      <c r="C35" s="31"/>
      <c r="D35" s="31"/>
      <c r="E35" s="31"/>
      <c r="F35" s="31"/>
      <c r="G35" s="31"/>
      <c r="H35" s="31"/>
      <c r="I35" s="31"/>
      <c r="J35" s="31"/>
      <c r="K35" s="15">
        <v>36982.75</v>
      </c>
    </row>
    <row r="36" spans="2:11" ht="11.25">
      <c r="B36" s="31" t="s">
        <v>55</v>
      </c>
      <c r="C36" s="31"/>
      <c r="D36" s="31"/>
      <c r="E36" s="31"/>
      <c r="F36" s="31"/>
      <c r="G36" s="31"/>
      <c r="H36" s="31"/>
      <c r="I36" s="31"/>
      <c r="J36" s="31"/>
      <c r="K36" s="15">
        <v>14736.96</v>
      </c>
    </row>
    <row r="37" spans="2:11" ht="11.25">
      <c r="B37" s="31" t="s">
        <v>56</v>
      </c>
      <c r="C37" s="31"/>
      <c r="D37" s="31"/>
      <c r="E37" s="31"/>
      <c r="F37" s="31"/>
      <c r="G37" s="31"/>
      <c r="H37" s="31"/>
      <c r="I37" s="31"/>
      <c r="J37" s="31"/>
      <c r="K37" s="15">
        <v>18736.99</v>
      </c>
    </row>
    <row r="38" spans="2:11" ht="11.25">
      <c r="B38" s="31" t="s">
        <v>57</v>
      </c>
      <c r="C38" s="31"/>
      <c r="D38" s="31"/>
      <c r="E38" s="31"/>
      <c r="F38" s="31"/>
      <c r="G38" s="31"/>
      <c r="H38" s="31"/>
      <c r="I38" s="31"/>
      <c r="J38" s="31"/>
      <c r="K38" s="15">
        <v>3508.8</v>
      </c>
    </row>
    <row r="39" spans="2:11" ht="11.25">
      <c r="B39" s="31" t="s">
        <v>58</v>
      </c>
      <c r="C39" s="31"/>
      <c r="D39" s="31"/>
      <c r="E39" s="31"/>
      <c r="F39" s="31"/>
      <c r="G39" s="31"/>
      <c r="H39" s="31"/>
      <c r="I39" s="31"/>
      <c r="J39" s="31"/>
      <c r="K39" s="15">
        <v>17263.3</v>
      </c>
    </row>
    <row r="40" spans="2:11" ht="11.25">
      <c r="B40" s="31" t="s">
        <v>59</v>
      </c>
      <c r="C40" s="31"/>
      <c r="D40" s="31"/>
      <c r="E40" s="31"/>
      <c r="F40" s="31"/>
      <c r="G40" s="31"/>
      <c r="H40" s="31"/>
      <c r="I40" s="31"/>
      <c r="J40" s="31"/>
      <c r="K40" s="15">
        <v>771.94</v>
      </c>
    </row>
    <row r="41" spans="10:11" ht="11.25">
      <c r="J41" s="13" t="s">
        <v>60</v>
      </c>
      <c r="K41" s="16">
        <v>90939.96</v>
      </c>
    </row>
    <row r="42" spans="2:6" ht="12.75">
      <c r="B42" s="33" t="s">
        <v>23</v>
      </c>
      <c r="C42" s="33"/>
      <c r="D42" s="33"/>
      <c r="E42" s="33"/>
      <c r="F42" s="33"/>
    </row>
    <row r="43" spans="2:10" ht="11.25">
      <c r="B43" s="29" t="s">
        <v>24</v>
      </c>
      <c r="C43" s="29"/>
      <c r="D43" s="29"/>
      <c r="E43" s="27" t="s">
        <v>25</v>
      </c>
      <c r="F43" s="27"/>
      <c r="I43" s="17"/>
      <c r="J43" s="17"/>
    </row>
    <row r="44" spans="2:6" ht="11.25">
      <c r="B44" s="31" t="s">
        <v>26</v>
      </c>
      <c r="C44" s="31"/>
      <c r="D44" s="31"/>
      <c r="E44" s="34">
        <v>256517.7</v>
      </c>
      <c r="F44" s="34"/>
    </row>
    <row r="45" spans="2:6" ht="11.25">
      <c r="B45" s="31" t="s">
        <v>27</v>
      </c>
      <c r="C45" s="31"/>
      <c r="D45" s="31"/>
      <c r="E45" s="34"/>
      <c r="F45" s="34"/>
    </row>
    <row r="46" spans="2:6" ht="11.25">
      <c r="B46" s="32" t="s">
        <v>28</v>
      </c>
      <c r="C46" s="32"/>
      <c r="D46" s="32"/>
      <c r="E46" s="28">
        <v>41923.87</v>
      </c>
      <c r="F46" s="28"/>
    </row>
    <row r="47" spans="2:6" ht="11.25">
      <c r="B47" s="32" t="s">
        <v>29</v>
      </c>
      <c r="C47" s="32"/>
      <c r="D47" s="32"/>
      <c r="E47" s="28">
        <v>13403.62</v>
      </c>
      <c r="F47" s="28"/>
    </row>
    <row r="48" spans="2:6" ht="11.25">
      <c r="B48" s="32" t="s">
        <v>30</v>
      </c>
      <c r="C48" s="32"/>
      <c r="D48" s="32"/>
      <c r="E48" s="28">
        <v>1333.34</v>
      </c>
      <c r="F48" s="28"/>
    </row>
    <row r="49" spans="2:6" ht="11.25">
      <c r="B49" s="32" t="s">
        <v>31</v>
      </c>
      <c r="C49" s="32"/>
      <c r="D49" s="32"/>
      <c r="E49" s="28">
        <v>1684.22</v>
      </c>
      <c r="F49" s="28"/>
    </row>
    <row r="50" spans="2:6" ht="11.25">
      <c r="B50" s="31" t="s">
        <v>32</v>
      </c>
      <c r="C50" s="31"/>
      <c r="D50" s="31"/>
      <c r="E50" s="34">
        <v>35088</v>
      </c>
      <c r="F50" s="34"/>
    </row>
    <row r="51" spans="2:6" ht="11.25">
      <c r="B51" s="31" t="s">
        <v>33</v>
      </c>
      <c r="C51" s="31"/>
      <c r="D51" s="31"/>
      <c r="E51" s="34">
        <v>930.74</v>
      </c>
      <c r="F51" s="34"/>
    </row>
    <row r="52" spans="2:6" ht="11.25">
      <c r="B52" s="31" t="s">
        <v>34</v>
      </c>
      <c r="C52" s="31"/>
      <c r="D52" s="31"/>
      <c r="E52" s="34">
        <v>1490.91</v>
      </c>
      <c r="F52" s="34"/>
    </row>
    <row r="53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0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5.66015625" style="1" customWidth="1"/>
    <col min="9" max="9" width="16" style="1" hidden="1" customWidth="1"/>
    <col min="10" max="10" width="0.1640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8" ht="11.25">
      <c r="B6" s="30" t="s">
        <v>82</v>
      </c>
      <c r="C6" s="30"/>
      <c r="D6" s="30"/>
      <c r="E6" s="30"/>
      <c r="F6" s="4" t="s">
        <v>3</v>
      </c>
      <c r="H6" s="3" t="s">
        <v>37</v>
      </c>
    </row>
    <row r="7" spans="2:8" ht="11.25">
      <c r="B7" s="30" t="s">
        <v>4</v>
      </c>
      <c r="C7" s="30"/>
      <c r="D7" s="30"/>
      <c r="E7" s="30"/>
      <c r="F7" s="4" t="s">
        <v>5</v>
      </c>
      <c r="H7" s="5">
        <v>2</v>
      </c>
    </row>
    <row r="8" spans="2:8" ht="11.25">
      <c r="B8" s="30" t="s">
        <v>6</v>
      </c>
      <c r="C8" s="30"/>
      <c r="D8" s="30"/>
      <c r="E8" s="30"/>
      <c r="F8" s="4" t="s">
        <v>7</v>
      </c>
      <c r="H8" s="5">
        <v>2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83</v>
      </c>
    </row>
    <row r="11" spans="6:8" ht="11.25">
      <c r="F11" s="4" t="s">
        <v>10</v>
      </c>
      <c r="H11" s="3" t="s">
        <v>39</v>
      </c>
    </row>
    <row r="12" spans="6:8" ht="11.25">
      <c r="F12" s="4" t="s">
        <v>11</v>
      </c>
      <c r="H12" s="3" t="s">
        <v>40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7" t="s">
        <v>18</v>
      </c>
      <c r="F17" s="27"/>
      <c r="G17" s="22" t="s">
        <v>19</v>
      </c>
      <c r="H17" s="23"/>
    </row>
    <row r="18" spans="2:8" ht="11.25">
      <c r="B18" s="10" t="s">
        <v>20</v>
      </c>
      <c r="C18" s="11">
        <v>258758.24</v>
      </c>
      <c r="D18" s="11">
        <v>258758.24</v>
      </c>
      <c r="E18" s="28">
        <v>248947.14</v>
      </c>
      <c r="F18" s="28"/>
      <c r="G18" s="35">
        <f>K37+E42+E43+E44+E45+E46+E47+E48+E49</f>
        <v>206683.86</v>
      </c>
      <c r="H18" s="36"/>
    </row>
    <row r="19" spans="7:11" ht="11.25">
      <c r="G19" s="13" t="s">
        <v>21</v>
      </c>
      <c r="H19" s="26">
        <v>10077.02</v>
      </c>
      <c r="I19" s="26"/>
      <c r="J19" s="26"/>
      <c r="K19" s="26"/>
    </row>
    <row r="20" spans="7:11" ht="11.25">
      <c r="G20" s="13" t="s">
        <v>22</v>
      </c>
      <c r="H20" s="26">
        <v>196457.32</v>
      </c>
      <c r="I20" s="26"/>
      <c r="J20" s="26"/>
      <c r="K20" s="26"/>
    </row>
    <row r="22" spans="2:11" ht="11.25"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9" t="s">
        <v>25</v>
      </c>
    </row>
    <row r="23" spans="2:11" ht="11.25">
      <c r="B23" s="31" t="s">
        <v>41</v>
      </c>
      <c r="C23" s="31"/>
      <c r="D23" s="31"/>
      <c r="E23" s="31"/>
      <c r="F23" s="31"/>
      <c r="G23" s="31"/>
      <c r="H23" s="31"/>
      <c r="I23" s="31"/>
      <c r="J23" s="31"/>
      <c r="K23" s="15">
        <v>14662</v>
      </c>
    </row>
    <row r="24" spans="2:11" ht="11.25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12">
        <v>9111</v>
      </c>
    </row>
    <row r="25" spans="2:11" ht="11.25">
      <c r="B25" s="32" t="s">
        <v>44</v>
      </c>
      <c r="C25" s="32"/>
      <c r="D25" s="32"/>
      <c r="E25" s="32"/>
      <c r="F25" s="32"/>
      <c r="G25" s="32"/>
      <c r="H25" s="32"/>
      <c r="I25" s="32"/>
      <c r="J25" s="32"/>
      <c r="K25" s="12">
        <v>617</v>
      </c>
    </row>
    <row r="26" spans="2:11" ht="11.25">
      <c r="B26" s="32" t="s">
        <v>45</v>
      </c>
      <c r="C26" s="32"/>
      <c r="D26" s="32"/>
      <c r="E26" s="32"/>
      <c r="F26" s="32"/>
      <c r="G26" s="32"/>
      <c r="H26" s="32"/>
      <c r="I26" s="32"/>
      <c r="J26" s="32"/>
      <c r="K26" s="12">
        <v>4934</v>
      </c>
    </row>
    <row r="27" spans="2:11" ht="11.25">
      <c r="B27" s="31" t="s">
        <v>46</v>
      </c>
      <c r="C27" s="31"/>
      <c r="D27" s="31"/>
      <c r="E27" s="31"/>
      <c r="F27" s="31"/>
      <c r="G27" s="31"/>
      <c r="H27" s="31"/>
      <c r="I27" s="31"/>
      <c r="J27" s="31"/>
      <c r="K27" s="15">
        <v>17804.93</v>
      </c>
    </row>
    <row r="28" spans="2:11" ht="11.25">
      <c r="B28" s="32" t="s">
        <v>47</v>
      </c>
      <c r="C28" s="32"/>
      <c r="D28" s="32"/>
      <c r="E28" s="32"/>
      <c r="F28" s="32"/>
      <c r="G28" s="32"/>
      <c r="H28" s="32"/>
      <c r="I28" s="32"/>
      <c r="J28" s="32"/>
      <c r="K28" s="12">
        <v>7064</v>
      </c>
    </row>
    <row r="29" spans="2:11" ht="11.25">
      <c r="B29" s="32" t="s">
        <v>50</v>
      </c>
      <c r="C29" s="32"/>
      <c r="D29" s="32"/>
      <c r="E29" s="32"/>
      <c r="F29" s="32"/>
      <c r="G29" s="32"/>
      <c r="H29" s="32"/>
      <c r="I29" s="32"/>
      <c r="J29" s="32"/>
      <c r="K29" s="12">
        <v>5920</v>
      </c>
    </row>
    <row r="30" spans="2:11" ht="11.25">
      <c r="B30" s="32" t="s">
        <v>51</v>
      </c>
      <c r="C30" s="32"/>
      <c r="D30" s="32"/>
      <c r="E30" s="32"/>
      <c r="F30" s="32"/>
      <c r="G30" s="32"/>
      <c r="H30" s="32"/>
      <c r="I30" s="32"/>
      <c r="J30" s="32"/>
      <c r="K30" s="12">
        <v>4820.93</v>
      </c>
    </row>
    <row r="31" spans="2:11" ht="11.25">
      <c r="B31" s="31" t="s">
        <v>54</v>
      </c>
      <c r="C31" s="31"/>
      <c r="D31" s="31"/>
      <c r="E31" s="31"/>
      <c r="F31" s="31"/>
      <c r="G31" s="31"/>
      <c r="H31" s="31"/>
      <c r="I31" s="31"/>
      <c r="J31" s="31"/>
      <c r="K31" s="15">
        <v>37362.19</v>
      </c>
    </row>
    <row r="32" spans="2:11" ht="11.25">
      <c r="B32" s="31" t="s">
        <v>55</v>
      </c>
      <c r="C32" s="31"/>
      <c r="D32" s="31"/>
      <c r="E32" s="31"/>
      <c r="F32" s="31"/>
      <c r="G32" s="31"/>
      <c r="H32" s="31"/>
      <c r="I32" s="31"/>
      <c r="J32" s="31"/>
      <c r="K32" s="15">
        <v>14888.16</v>
      </c>
    </row>
    <row r="33" spans="2:11" ht="11.25">
      <c r="B33" s="31" t="s">
        <v>56</v>
      </c>
      <c r="C33" s="31"/>
      <c r="D33" s="31"/>
      <c r="E33" s="31"/>
      <c r="F33" s="31"/>
      <c r="G33" s="31"/>
      <c r="H33" s="31"/>
      <c r="I33" s="31"/>
      <c r="J33" s="31"/>
      <c r="K33" s="15">
        <v>18929.23</v>
      </c>
    </row>
    <row r="34" spans="2:11" ht="11.25">
      <c r="B34" s="31" t="s">
        <v>57</v>
      </c>
      <c r="C34" s="31"/>
      <c r="D34" s="31"/>
      <c r="E34" s="31"/>
      <c r="F34" s="31"/>
      <c r="G34" s="31"/>
      <c r="H34" s="31"/>
      <c r="I34" s="31"/>
      <c r="J34" s="31"/>
      <c r="K34" s="15">
        <v>3544.8</v>
      </c>
    </row>
    <row r="35" spans="2:11" ht="11.25">
      <c r="B35" s="31" t="s">
        <v>58</v>
      </c>
      <c r="C35" s="31"/>
      <c r="D35" s="31"/>
      <c r="E35" s="31"/>
      <c r="F35" s="31"/>
      <c r="G35" s="31"/>
      <c r="H35" s="31"/>
      <c r="I35" s="31"/>
      <c r="J35" s="31"/>
      <c r="K35" s="15">
        <v>17440.42</v>
      </c>
    </row>
    <row r="36" spans="2:11" ht="11.25">
      <c r="B36" s="31" t="s">
        <v>59</v>
      </c>
      <c r="C36" s="31"/>
      <c r="D36" s="31"/>
      <c r="E36" s="31"/>
      <c r="F36" s="31"/>
      <c r="G36" s="31"/>
      <c r="H36" s="31"/>
      <c r="I36" s="31"/>
      <c r="J36" s="31"/>
      <c r="K36" s="15">
        <v>779.86</v>
      </c>
    </row>
    <row r="37" spans="10:11" ht="11.25">
      <c r="J37" s="13" t="s">
        <v>60</v>
      </c>
      <c r="K37" s="16">
        <v>88049.4</v>
      </c>
    </row>
    <row r="38" spans="2:6" ht="12.75">
      <c r="B38" s="33" t="s">
        <v>23</v>
      </c>
      <c r="C38" s="33"/>
      <c r="D38" s="33"/>
      <c r="E38" s="33"/>
      <c r="F38" s="33"/>
    </row>
    <row r="39" spans="2:10" ht="11.25">
      <c r="B39" s="29" t="s">
        <v>24</v>
      </c>
      <c r="C39" s="29"/>
      <c r="D39" s="29"/>
      <c r="E39" s="27" t="s">
        <v>25</v>
      </c>
      <c r="F39" s="27"/>
      <c r="I39" s="17"/>
      <c r="J39" s="17"/>
    </row>
    <row r="40" spans="2:6" ht="11.25">
      <c r="B40" s="31" t="s">
        <v>26</v>
      </c>
      <c r="C40" s="31"/>
      <c r="D40" s="31"/>
      <c r="E40" s="34">
        <v>258758.24</v>
      </c>
      <c r="F40" s="34"/>
    </row>
    <row r="41" spans="2:6" ht="11.25">
      <c r="B41" s="31" t="s">
        <v>27</v>
      </c>
      <c r="C41" s="31"/>
      <c r="D41" s="31"/>
      <c r="E41" s="34"/>
      <c r="F41" s="34"/>
    </row>
    <row r="42" spans="2:6" ht="11.25">
      <c r="B42" s="32" t="s">
        <v>28</v>
      </c>
      <c r="C42" s="32"/>
      <c r="D42" s="32"/>
      <c r="E42" s="28">
        <v>42299.71</v>
      </c>
      <c r="F42" s="28"/>
    </row>
    <row r="43" spans="2:6" ht="11.25">
      <c r="B43" s="32" t="s">
        <v>29</v>
      </c>
      <c r="C43" s="32"/>
      <c r="D43" s="32"/>
      <c r="E43" s="28">
        <v>13541.14</v>
      </c>
      <c r="F43" s="28"/>
    </row>
    <row r="44" spans="2:6" ht="11.25">
      <c r="B44" s="32" t="s">
        <v>30</v>
      </c>
      <c r="C44" s="32"/>
      <c r="D44" s="32"/>
      <c r="E44" s="28">
        <v>1347.02</v>
      </c>
      <c r="F44" s="28"/>
    </row>
    <row r="45" spans="2:6" ht="11.25">
      <c r="B45" s="32" t="s">
        <v>31</v>
      </c>
      <c r="C45" s="32"/>
      <c r="D45" s="32"/>
      <c r="E45" s="28">
        <v>1701.5</v>
      </c>
      <c r="F45" s="28"/>
    </row>
    <row r="46" spans="2:6" ht="11.25">
      <c r="B46" s="31" t="s">
        <v>32</v>
      </c>
      <c r="C46" s="31"/>
      <c r="D46" s="31"/>
      <c r="E46" s="34">
        <v>35448</v>
      </c>
      <c r="F46" s="34"/>
    </row>
    <row r="47" spans="2:6" ht="11.25">
      <c r="B47" s="31" t="s">
        <v>33</v>
      </c>
      <c r="C47" s="31"/>
      <c r="D47" s="31"/>
      <c r="E47" s="34">
        <v>930.74</v>
      </c>
      <c r="F47" s="34"/>
    </row>
    <row r="48" spans="2:6" ht="11.25">
      <c r="B48" s="31" t="s">
        <v>34</v>
      </c>
      <c r="C48" s="31"/>
      <c r="D48" s="31"/>
      <c r="E48" s="34">
        <v>1490.91</v>
      </c>
      <c r="F48" s="34"/>
    </row>
    <row r="49" spans="2:6" ht="11.25" customHeight="1">
      <c r="B49" s="31" t="s">
        <v>35</v>
      </c>
      <c r="C49" s="31"/>
      <c r="D49" s="31"/>
      <c r="E49" s="34">
        <v>21875.44</v>
      </c>
      <c r="F49" s="34"/>
    </row>
    <row r="50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E17:F17"/>
    <mergeCell ref="G17:H17"/>
    <mergeCell ref="E18:F18"/>
    <mergeCell ref="G18:H18"/>
    <mergeCell ref="H19:K19"/>
    <mergeCell ref="H20:K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2023-03-21T05:05:47Z</cp:lastPrinted>
  <dcterms:created xsi:type="dcterms:W3CDTF">2023-03-15T07:03:48Z</dcterms:created>
  <dcterms:modified xsi:type="dcterms:W3CDTF">2023-03-30T05:47:15Z</dcterms:modified>
  <cp:category/>
  <cp:version/>
  <cp:contentType/>
  <cp:contentStatus/>
  <cp:revision>1</cp:revision>
</cp:coreProperties>
</file>