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909" activeTab="13"/>
  </bookViews>
  <sheets>
    <sheet name="Геологов, д. 10" sheetId="1" r:id="rId1"/>
    <sheet name="Геологов, д. 9" sheetId="2" r:id="rId2"/>
    <sheet name="Площадь Мира, д. 1" sheetId="3" r:id="rId3"/>
    <sheet name="Площадь Мира, д. 2" sheetId="4" r:id="rId4"/>
    <sheet name="Площадь Мира, д. 3" sheetId="5" r:id="rId5"/>
    <sheet name="Площадь Мира, д. 4" sheetId="6" r:id="rId6"/>
    <sheet name="Площадь Мира, д. 5" sheetId="7" r:id="rId7"/>
    <sheet name="Площадь Мира, д. 6" sheetId="8" r:id="rId8"/>
    <sheet name="Площадь Мира, д. 7" sheetId="9" r:id="rId9"/>
    <sheet name="Шоссейная, д. 1" sheetId="10" r:id="rId10"/>
    <sheet name="Шоссейная, д. 2" sheetId="11" r:id="rId11"/>
    <sheet name="Шоссейная, д. 3" sheetId="12" r:id="rId12"/>
    <sheet name="Шоссейная, д. 6" sheetId="13" r:id="rId13"/>
    <sheet name="Шоссейная, д. 7" sheetId="14" r:id="rId14"/>
  </sheets>
  <definedNames/>
  <calcPr fullCalcOnLoad="1" refMode="R1C1"/>
</workbook>
</file>

<file path=xl/sharedStrings.xml><?xml version="1.0" encoding="utf-8"?>
<sst xmlns="http://schemas.openxmlformats.org/spreadsheetml/2006/main" count="878" uniqueCount="106">
  <si>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</si>
  <si>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</si>
  <si>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</si>
  <si>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</si>
  <si>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3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</si>
  <si>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</si>
  <si>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</si>
  <si>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</si>
  <si>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</si>
  <si>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</si>
  <si>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Площадь кровли: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</si>
  <si>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</si>
  <si>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</si>
  <si>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</si>
  <si>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</si>
  <si>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</si>
  <si>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</si>
  <si>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</si>
  <si>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</si>
  <si>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</si>
  <si>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</si>
  <si>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</si>
  <si>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</si>
  <si>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</si>
  <si>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</si>
  <si>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</si>
  <si>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</si>
  <si>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</si>
  <si>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</si>
  <si>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</si>
  <si>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</si>
  <si>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</si>
  <si>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</si>
  <si>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</si>
  <si>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</si>
  <si>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</si>
  <si>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</si>
  <si>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СОСНОВКА, ГЕОЛОГОВ, д. 10</t>
  </si>
  <si>
    <t>Кирпичный</t>
  </si>
  <si>
    <t>2 666,9 / 1 845,4 м. кв.</t>
  </si>
  <si>
    <t>1 350 м. кв.</t>
  </si>
  <si>
    <t>да</t>
  </si>
  <si>
    <t>Ремонт и обслуживание конструктивных элементов</t>
  </si>
  <si>
    <t xml:space="preserve">    Ремонт кровли</t>
  </si>
  <si>
    <t xml:space="preserve">    Плотницкие и стекольные работы</t>
  </si>
  <si>
    <t xml:space="preserve">    Ремонт стен, перегородок, полов</t>
  </si>
  <si>
    <t xml:space="preserve">    Очистка козырьков</t>
  </si>
  <si>
    <t xml:space="preserve">    Прочие работы</t>
  </si>
  <si>
    <t xml:space="preserve">    Ремонт вентиляции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</si>
  <si>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</si>
  <si>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</si>
  <si>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</si>
  <si>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</si>
  <si>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</si>
  <si>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</si>
  <si>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</si>
  <si>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</si>
  <si>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</si>
  <si>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</si>
  <si>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 xml:space="preserve">    Уборка чердаков и подвалов</t>
  </si>
  <si>
    <t xml:space="preserve">        Уборка подвалов</t>
  </si>
  <si>
    <t>Общеэксплуатационные расходы</t>
  </si>
  <si>
    <t>Профосмотры</t>
  </si>
  <si>
    <t xml:space="preserve">Итого </t>
  </si>
  <si>
    <t>Панельный</t>
  </si>
  <si>
    <t>Адрес: СОСНОВКА, ГЕОЛОГОВ, д. 9</t>
  </si>
  <si>
    <t>1 244,2 / 865,5 м. кв.</t>
  </si>
  <si>
    <t>600 м. кв.</t>
  </si>
  <si>
    <t xml:space="preserve">    Ремонт и замена дверей</t>
  </si>
  <si>
    <t xml:space="preserve">    Очистка кровли</t>
  </si>
  <si>
    <t>Адрес: СОСНОВКА, ПЛОЩАДЬ МИРА, д. 1</t>
  </si>
  <si>
    <t>1 321,5 / 914,7 м. кв.</t>
  </si>
  <si>
    <t xml:space="preserve">    Ремонт фасадов, цоколей, крылец, балконов</t>
  </si>
  <si>
    <t xml:space="preserve">    Ремонт ГВС</t>
  </si>
  <si>
    <t xml:space="preserve">    Ремонт канализации</t>
  </si>
  <si>
    <t>Адрес: СОСНОВКА, ПЛОЩАДЬ МИРА, д. 2</t>
  </si>
  <si>
    <t>1 178,2 / 831,7 м. кв.</t>
  </si>
  <si>
    <t>Адрес: СОСНОВКА, ПЛОЩАДЬ МИРА, д. 3</t>
  </si>
  <si>
    <t>1 300,6 / 901,9 м. кв.</t>
  </si>
  <si>
    <t xml:space="preserve">    Ремонт ХВС</t>
  </si>
  <si>
    <t>Адрес: СОСНОВКА, ПЛОЩАДЬ МИРА, д. 4</t>
  </si>
  <si>
    <t>1 759,5 / 937,3 м. кв.</t>
  </si>
  <si>
    <t>850 м. кв.</t>
  </si>
  <si>
    <t xml:space="preserve">    Закрытие продухов, входов на чердаки, в подвалы и т.д.</t>
  </si>
  <si>
    <t>Адрес: СОСНОВКА, ПЛОЩАДЬ МИРА, д. 5</t>
  </si>
  <si>
    <t>1 256 / 856,4 м. кв.</t>
  </si>
  <si>
    <t>Адрес: СОСНОВКА, ПЛОЩАДЬ МИРА, д. 6</t>
  </si>
  <si>
    <t>1 296,9 / 896,3 м. кв.</t>
  </si>
  <si>
    <t>Адрес: СОСНОВКА, ПЛОЩАДЬ МИРА, д. 7</t>
  </si>
  <si>
    <t>1 271,2 / 852 м. кв.</t>
  </si>
  <si>
    <t>Адрес: СОСНОВКА, ШОССЕЙНАЯ, д. 1</t>
  </si>
  <si>
    <t>436,9 / 413,7 м. кв.</t>
  </si>
  <si>
    <t>300 м. кв.</t>
  </si>
  <si>
    <t>Адрес: СОСНОВКА, ШОССЕЙНАЯ, д. 2</t>
  </si>
  <si>
    <t>608,7 / 608,7 м. кв.</t>
  </si>
  <si>
    <t>500 м. кв.</t>
  </si>
  <si>
    <t>Адрес: СОСНОВКА, ШОССЕЙНАЯ, д. 3</t>
  </si>
  <si>
    <t>1 108,9 / 1 049,7 м. кв.</t>
  </si>
  <si>
    <t>650 м. кв.</t>
  </si>
  <si>
    <t>Адрес: СОСНОВКА, ШОССЕЙНАЯ, д. 6</t>
  </si>
  <si>
    <t>3 029,7 / 2 190,9 м. кв.</t>
  </si>
  <si>
    <t>1 200 м. кв.</t>
  </si>
  <si>
    <t>Адрес: СОСНОВКА, ШОССЕЙНАЯ, д. 7</t>
  </si>
  <si>
    <t>4 441,9 / 3 603,9 м. кв.</t>
  </si>
  <si>
    <t xml:space="preserve">    Ремонт межпанельных швов</t>
  </si>
  <si>
    <t>ё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</si>
</sst>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;[Red]\-#,##0.0"/>
    <numFmt numFmtId="166" formatCode="#,##0;[Red]\-#,##0"/>
    <numFmt numFmtId="167" formatCode="0.00;[Red]\-0.00"/>
    <numFmt numFmtId="168" formatCode="0;[Red]\-0"/>
    <numFmt numFmtId="169" formatCode="0.0;[Red]\-0.0"/>
    <numFmt numFmtId="170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105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37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3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3</v>
      </c>
    </row>
    <row r="9" spans="6:8" ht="11.25">
      <c r="F9" s="4" t="s">
        <v>8</v>
      </c>
      <c r="H9" s="5">
        <v>30</v>
      </c>
    </row>
    <row r="10" spans="6:8" ht="11.25">
      <c r="F10" s="4" t="s">
        <v>9</v>
      </c>
      <c r="H10" s="3" t="s">
        <v>39</v>
      </c>
    </row>
    <row r="11" spans="6:8" ht="11.25">
      <c r="F11" s="4" t="s">
        <v>10</v>
      </c>
      <c r="H11" s="3" t="s">
        <v>40</v>
      </c>
    </row>
    <row r="12" spans="6:8" ht="11.25">
      <c r="F12" s="4" t="s">
        <v>11</v>
      </c>
      <c r="H12" s="3" t="s">
        <v>41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795863.2</v>
      </c>
      <c r="D18" s="11">
        <v>795863.2</v>
      </c>
      <c r="E18" s="21">
        <v>759506.1</v>
      </c>
      <c r="F18" s="21"/>
      <c r="G18" s="29">
        <f>J44+E49+E50+E51+E52+E53+E54+E55+E56</f>
        <v>620884.02</v>
      </c>
      <c r="H18" s="30"/>
    </row>
    <row r="19" spans="7:10" ht="11.25">
      <c r="G19" s="13" t="s">
        <v>21</v>
      </c>
      <c r="H19" s="31">
        <v>36357.1</v>
      </c>
      <c r="I19" s="31"/>
      <c r="J19" s="31"/>
    </row>
    <row r="20" spans="7:10" ht="11.25">
      <c r="G20" s="13" t="s">
        <v>22</v>
      </c>
      <c r="H20" s="31">
        <v>3105350.51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64106</v>
      </c>
    </row>
    <row r="24" spans="2:10" ht="11.25">
      <c r="B24" s="20" t="s">
        <v>43</v>
      </c>
      <c r="C24" s="20"/>
      <c r="D24" s="20"/>
      <c r="E24" s="20"/>
      <c r="F24" s="20"/>
      <c r="G24" s="20"/>
      <c r="H24" s="20"/>
      <c r="I24" s="20"/>
      <c r="J24" s="12">
        <v>5631</v>
      </c>
    </row>
    <row r="25" spans="2:10" ht="11.25">
      <c r="B25" s="20" t="s">
        <v>44</v>
      </c>
      <c r="C25" s="20"/>
      <c r="D25" s="20"/>
      <c r="E25" s="20"/>
      <c r="F25" s="20"/>
      <c r="G25" s="20"/>
      <c r="H25" s="20"/>
      <c r="I25" s="20"/>
      <c r="J25" s="12">
        <v>14375</v>
      </c>
    </row>
    <row r="26" spans="2:10" ht="11.25">
      <c r="B26" s="20" t="s">
        <v>45</v>
      </c>
      <c r="C26" s="20"/>
      <c r="D26" s="20"/>
      <c r="E26" s="20"/>
      <c r="F26" s="20"/>
      <c r="G26" s="20"/>
      <c r="H26" s="20"/>
      <c r="I26" s="20"/>
      <c r="J26" s="12">
        <v>24307</v>
      </c>
    </row>
    <row r="27" spans="2:10" ht="11.25">
      <c r="B27" s="20" t="s">
        <v>46</v>
      </c>
      <c r="C27" s="20"/>
      <c r="D27" s="20"/>
      <c r="E27" s="20"/>
      <c r="F27" s="20"/>
      <c r="G27" s="20"/>
      <c r="H27" s="20"/>
      <c r="I27" s="20"/>
      <c r="J27" s="12">
        <v>7448</v>
      </c>
    </row>
    <row r="28" spans="2:10" ht="11.25">
      <c r="B28" s="20" t="s">
        <v>47</v>
      </c>
      <c r="C28" s="20"/>
      <c r="D28" s="20"/>
      <c r="E28" s="20"/>
      <c r="F28" s="20"/>
      <c r="G28" s="20"/>
      <c r="H28" s="20"/>
      <c r="I28" s="20"/>
      <c r="J28" s="12">
        <v>1099</v>
      </c>
    </row>
    <row r="29" spans="2:10" ht="11.25">
      <c r="B29" s="20" t="s">
        <v>48</v>
      </c>
      <c r="C29" s="20"/>
      <c r="D29" s="20"/>
      <c r="E29" s="20"/>
      <c r="F29" s="20"/>
      <c r="G29" s="20"/>
      <c r="H29" s="20"/>
      <c r="I29" s="20"/>
      <c r="J29" s="12">
        <v>11246</v>
      </c>
    </row>
    <row r="30" spans="2:10" ht="11.25">
      <c r="B30" s="18" t="s">
        <v>49</v>
      </c>
      <c r="C30" s="18"/>
      <c r="D30" s="18"/>
      <c r="E30" s="18"/>
      <c r="F30" s="18"/>
      <c r="G30" s="18"/>
      <c r="H30" s="18"/>
      <c r="I30" s="18"/>
      <c r="J30" s="14">
        <v>69563.41</v>
      </c>
    </row>
    <row r="31" spans="2:10" ht="11.25">
      <c r="B31" s="20" t="s">
        <v>50</v>
      </c>
      <c r="C31" s="20"/>
      <c r="D31" s="20"/>
      <c r="E31" s="20"/>
      <c r="F31" s="20"/>
      <c r="G31" s="20"/>
      <c r="H31" s="20"/>
      <c r="I31" s="20"/>
      <c r="J31" s="12">
        <v>24195</v>
      </c>
    </row>
    <row r="32" spans="2:10" ht="11.25">
      <c r="B32" s="20" t="s">
        <v>51</v>
      </c>
      <c r="C32" s="20"/>
      <c r="D32" s="20"/>
      <c r="E32" s="20"/>
      <c r="F32" s="20"/>
      <c r="G32" s="20"/>
      <c r="H32" s="20"/>
      <c r="I32" s="20"/>
      <c r="J32" s="12">
        <v>13037</v>
      </c>
    </row>
    <row r="33" spans="2:10" ht="11.25">
      <c r="B33" s="20" t="s">
        <v>52</v>
      </c>
      <c r="C33" s="20"/>
      <c r="D33" s="20"/>
      <c r="E33" s="20"/>
      <c r="F33" s="20"/>
      <c r="G33" s="20"/>
      <c r="H33" s="20"/>
      <c r="I33" s="20"/>
      <c r="J33" s="12">
        <v>32331.41</v>
      </c>
    </row>
    <row r="34" spans="2:10" ht="11.25">
      <c r="B34" s="18" t="s">
        <v>53</v>
      </c>
      <c r="C34" s="18"/>
      <c r="D34" s="18"/>
      <c r="E34" s="18"/>
      <c r="F34" s="18"/>
      <c r="G34" s="18"/>
      <c r="H34" s="18"/>
      <c r="I34" s="18"/>
      <c r="J34" s="14">
        <v>1762</v>
      </c>
    </row>
    <row r="35" spans="2:10" ht="11.25">
      <c r="B35" s="20" t="s">
        <v>54</v>
      </c>
      <c r="C35" s="20"/>
      <c r="D35" s="20"/>
      <c r="E35" s="20"/>
      <c r="F35" s="20"/>
      <c r="G35" s="20"/>
      <c r="H35" s="20"/>
      <c r="I35" s="20"/>
      <c r="J35" s="12">
        <v>1762</v>
      </c>
    </row>
    <row r="36" spans="2:10" ht="11.25">
      <c r="B36" s="18" t="s">
        <v>55</v>
      </c>
      <c r="C36" s="18"/>
      <c r="D36" s="18"/>
      <c r="E36" s="18"/>
      <c r="F36" s="18"/>
      <c r="G36" s="18"/>
      <c r="H36" s="18"/>
      <c r="I36" s="18"/>
      <c r="J36" s="14">
        <v>100396.08</v>
      </c>
    </row>
    <row r="37" spans="2:10" ht="11.25">
      <c r="B37" s="18" t="s">
        <v>56</v>
      </c>
      <c r="C37" s="18"/>
      <c r="D37" s="18"/>
      <c r="E37" s="18"/>
      <c r="F37" s="18"/>
      <c r="G37" s="18"/>
      <c r="H37" s="18"/>
      <c r="I37" s="18"/>
      <c r="J37" s="14">
        <v>36096.02</v>
      </c>
    </row>
    <row r="38" spans="2:10" ht="11.25">
      <c r="B38" s="18" t="s">
        <v>57</v>
      </c>
      <c r="C38" s="18"/>
      <c r="D38" s="18"/>
      <c r="E38" s="18"/>
      <c r="F38" s="18"/>
      <c r="G38" s="18"/>
      <c r="H38" s="18"/>
      <c r="I38" s="18"/>
      <c r="J38" s="14">
        <v>38531.95</v>
      </c>
    </row>
    <row r="39" spans="2:10" ht="11.25">
      <c r="B39" s="18" t="s">
        <v>58</v>
      </c>
      <c r="C39" s="18"/>
      <c r="D39" s="18"/>
      <c r="E39" s="18"/>
      <c r="F39" s="18"/>
      <c r="G39" s="18"/>
      <c r="H39" s="18"/>
      <c r="I39" s="18"/>
      <c r="J39" s="14">
        <v>20816.11</v>
      </c>
    </row>
    <row r="40" spans="2:10" ht="11.25">
      <c r="B40" s="18" t="s">
        <v>59</v>
      </c>
      <c r="C40" s="18"/>
      <c r="D40" s="18"/>
      <c r="E40" s="18"/>
      <c r="F40" s="18"/>
      <c r="G40" s="18"/>
      <c r="H40" s="18"/>
      <c r="I40" s="18"/>
      <c r="J40" s="14">
        <v>4952</v>
      </c>
    </row>
    <row r="41" spans="2:10" ht="11.25">
      <c r="B41" s="20" t="s">
        <v>60</v>
      </c>
      <c r="C41" s="20"/>
      <c r="D41" s="20"/>
      <c r="E41" s="20"/>
      <c r="F41" s="20"/>
      <c r="G41" s="20"/>
      <c r="H41" s="20"/>
      <c r="I41" s="20"/>
      <c r="J41" s="12">
        <v>4952</v>
      </c>
    </row>
    <row r="42" spans="2:10" ht="11.25">
      <c r="B42" s="18" t="s">
        <v>61</v>
      </c>
      <c r="C42" s="18"/>
      <c r="D42" s="18"/>
      <c r="E42" s="18"/>
      <c r="F42" s="18"/>
      <c r="G42" s="18"/>
      <c r="H42" s="18"/>
      <c r="I42" s="18"/>
      <c r="J42" s="14">
        <v>69534.67</v>
      </c>
    </row>
    <row r="43" spans="2:10" ht="11.25">
      <c r="B43" s="18" t="s">
        <v>62</v>
      </c>
      <c r="C43" s="18"/>
      <c r="D43" s="18"/>
      <c r="E43" s="18"/>
      <c r="F43" s="18"/>
      <c r="G43" s="18"/>
      <c r="H43" s="18"/>
      <c r="I43" s="18"/>
      <c r="J43" s="14">
        <v>664.34</v>
      </c>
    </row>
    <row r="44" spans="9:10" ht="11.25">
      <c r="I44" s="13" t="s">
        <v>63</v>
      </c>
      <c r="J44" s="15">
        <v>306026.5</v>
      </c>
    </row>
    <row r="45" spans="2:6" ht="12.75">
      <c r="B45" s="22" t="s">
        <v>23</v>
      </c>
      <c r="C45" s="22"/>
      <c r="D45" s="22"/>
      <c r="E45" s="22"/>
      <c r="F45" s="22"/>
    </row>
    <row r="46" spans="2:9" ht="11.25">
      <c r="B46" s="23" t="s">
        <v>24</v>
      </c>
      <c r="C46" s="23"/>
      <c r="D46" s="23"/>
      <c r="E46" s="24" t="s">
        <v>25</v>
      </c>
      <c r="F46" s="24"/>
      <c r="I46" s="16"/>
    </row>
    <row r="47" spans="2:6" ht="11.25">
      <c r="B47" s="18" t="s">
        <v>26</v>
      </c>
      <c r="C47" s="18"/>
      <c r="D47" s="18"/>
      <c r="E47" s="19">
        <v>795863.2</v>
      </c>
      <c r="F47" s="19"/>
    </row>
    <row r="48" spans="2:7" ht="11.25">
      <c r="B48" s="18" t="s">
        <v>27</v>
      </c>
      <c r="C48" s="18"/>
      <c r="D48" s="18"/>
      <c r="E48" s="19"/>
      <c r="F48" s="19"/>
      <c r="G48" s="2"/>
    </row>
    <row r="49" spans="2:6" ht="11.25">
      <c r="B49" s="20" t="s">
        <v>28</v>
      </c>
      <c r="C49" s="20"/>
      <c r="D49" s="20"/>
      <c r="E49" s="21">
        <v>147592.06</v>
      </c>
      <c r="F49" s="21"/>
    </row>
    <row r="50" spans="2:6" ht="11.25">
      <c r="B50" s="20" t="s">
        <v>30</v>
      </c>
      <c r="C50" s="20"/>
      <c r="D50" s="20"/>
      <c r="E50" s="21">
        <v>4207.51</v>
      </c>
      <c r="F50" s="21"/>
    </row>
    <row r="51" spans="2:6" ht="11.25">
      <c r="B51" s="20" t="s">
        <v>31</v>
      </c>
      <c r="C51" s="20"/>
      <c r="D51" s="20"/>
      <c r="E51" s="21">
        <v>5314.75</v>
      </c>
      <c r="F51" s="21"/>
    </row>
    <row r="52" spans="2:6" ht="11.25">
      <c r="B52" s="18" t="s">
        <v>32</v>
      </c>
      <c r="C52" s="18"/>
      <c r="D52" s="18"/>
      <c r="E52" s="19">
        <v>110724</v>
      </c>
      <c r="F52" s="19"/>
    </row>
    <row r="53" spans="2:6" ht="11.25">
      <c r="B53" s="18" t="s">
        <v>33</v>
      </c>
      <c r="C53" s="18"/>
      <c r="D53" s="18"/>
      <c r="E53" s="19">
        <v>5216.76</v>
      </c>
      <c r="F53" s="19"/>
    </row>
    <row r="54" spans="2:6" ht="11.25">
      <c r="B54" s="18" t="s">
        <v>34</v>
      </c>
      <c r="C54" s="18"/>
      <c r="D54" s="18"/>
      <c r="E54" s="19">
        <v>6936.09</v>
      </c>
      <c r="F54" s="19"/>
    </row>
    <row r="55" spans="2:6" ht="11.25">
      <c r="B55" s="18" t="s">
        <v>35</v>
      </c>
      <c r="C55" s="18"/>
      <c r="D55" s="18"/>
      <c r="E55" s="19">
        <v>2515.63</v>
      </c>
      <c r="F55" s="19"/>
    </row>
    <row r="56" spans="2:6" ht="11.25" customHeight="1">
      <c r="B56" s="18" t="s">
        <v>36</v>
      </c>
      <c r="C56" s="18"/>
      <c r="D56" s="18"/>
      <c r="E56" s="19">
        <v>32350.72</v>
      </c>
      <c r="F56" s="19"/>
    </row>
    <row r="57" ht="11.25" customHeight="1"/>
  </sheetData>
  <sheetProtection/>
  <mergeCells count="57">
    <mergeCell ref="B2:J2"/>
    <mergeCell ref="B3:J3"/>
    <mergeCell ref="B4:J4"/>
    <mergeCell ref="B6:E6"/>
    <mergeCell ref="B7:E7"/>
    <mergeCell ref="B8:E8"/>
    <mergeCell ref="E17:F17"/>
    <mergeCell ref="E18:F18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G17:H17"/>
    <mergeCell ref="G18:H18"/>
    <mergeCell ref="H19:J19"/>
    <mergeCell ref="H20:J20"/>
    <mergeCell ref="B55:D55"/>
    <mergeCell ref="E55:F55"/>
    <mergeCell ref="B56:D56"/>
    <mergeCell ref="E56:F5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90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2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1</v>
      </c>
    </row>
    <row r="9" spans="6:8" ht="11.25">
      <c r="F9" s="4" t="s">
        <v>8</v>
      </c>
      <c r="H9" s="5">
        <v>6</v>
      </c>
    </row>
    <row r="10" spans="6:8" ht="11.25">
      <c r="F10" s="4" t="s">
        <v>9</v>
      </c>
      <c r="H10" s="3" t="s">
        <v>91</v>
      </c>
    </row>
    <row r="11" spans="6:8" ht="11.25">
      <c r="F11" s="4" t="s">
        <v>10</v>
      </c>
      <c r="H11" s="3" t="s">
        <v>92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101109.55</v>
      </c>
      <c r="D18" s="11">
        <v>101109.55</v>
      </c>
      <c r="E18" s="21">
        <v>154905.8</v>
      </c>
      <c r="F18" s="21"/>
      <c r="G18" s="29">
        <f>J37+E42+E43+E44+E45+E46+E47+E48</f>
        <v>114914.37000000001</v>
      </c>
      <c r="H18" s="30"/>
    </row>
    <row r="19" spans="7:10" ht="11.25">
      <c r="G19" s="13" t="s">
        <v>21</v>
      </c>
      <c r="H19" s="31">
        <v>-53796.25</v>
      </c>
      <c r="I19" s="31"/>
      <c r="J19" s="31"/>
    </row>
    <row r="20" spans="7:10" ht="11.25">
      <c r="G20" s="13" t="s">
        <v>22</v>
      </c>
      <c r="H20" s="31">
        <v>230586.59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1099</v>
      </c>
    </row>
    <row r="24" spans="2:10" ht="11.25">
      <c r="B24" s="20" t="s">
        <v>47</v>
      </c>
      <c r="C24" s="20"/>
      <c r="D24" s="20"/>
      <c r="E24" s="20"/>
      <c r="F24" s="20"/>
      <c r="G24" s="20"/>
      <c r="H24" s="20"/>
      <c r="I24" s="20"/>
      <c r="J24" s="12">
        <v>1099</v>
      </c>
    </row>
    <row r="25" spans="2:10" ht="11.25">
      <c r="B25" s="18" t="s">
        <v>49</v>
      </c>
      <c r="C25" s="18"/>
      <c r="D25" s="18"/>
      <c r="E25" s="18"/>
      <c r="F25" s="18"/>
      <c r="G25" s="18"/>
      <c r="H25" s="18"/>
      <c r="I25" s="18"/>
      <c r="J25" s="14">
        <v>22611.02</v>
      </c>
    </row>
    <row r="26" spans="2:10" ht="11.25">
      <c r="B26" s="20" t="s">
        <v>50</v>
      </c>
      <c r="C26" s="20"/>
      <c r="D26" s="20"/>
      <c r="E26" s="20"/>
      <c r="F26" s="20"/>
      <c r="G26" s="20"/>
      <c r="H26" s="20"/>
      <c r="I26" s="20"/>
      <c r="J26" s="12">
        <v>6020</v>
      </c>
    </row>
    <row r="27" spans="2:10" ht="11.25">
      <c r="B27" s="20" t="s">
        <v>79</v>
      </c>
      <c r="C27" s="20"/>
      <c r="D27" s="20"/>
      <c r="E27" s="20"/>
      <c r="F27" s="20"/>
      <c r="G27" s="20"/>
      <c r="H27" s="20"/>
      <c r="I27" s="20"/>
      <c r="J27" s="12">
        <v>846</v>
      </c>
    </row>
    <row r="28" spans="2:10" ht="11.25">
      <c r="B28" s="20" t="s">
        <v>74</v>
      </c>
      <c r="C28" s="20"/>
      <c r="D28" s="20"/>
      <c r="E28" s="20"/>
      <c r="F28" s="20"/>
      <c r="G28" s="20"/>
      <c r="H28" s="20"/>
      <c r="I28" s="20"/>
      <c r="J28" s="12">
        <v>1710</v>
      </c>
    </row>
    <row r="29" spans="2:10" ht="11.25">
      <c r="B29" s="20" t="s">
        <v>51</v>
      </c>
      <c r="C29" s="20"/>
      <c r="D29" s="20"/>
      <c r="E29" s="20"/>
      <c r="F29" s="20"/>
      <c r="G29" s="20"/>
      <c r="H29" s="20"/>
      <c r="I29" s="20"/>
      <c r="J29" s="12">
        <v>6787</v>
      </c>
    </row>
    <row r="30" spans="2:10" ht="11.25">
      <c r="B30" s="20" t="s">
        <v>52</v>
      </c>
      <c r="C30" s="20"/>
      <c r="D30" s="20"/>
      <c r="E30" s="20"/>
      <c r="F30" s="20"/>
      <c r="G30" s="20"/>
      <c r="H30" s="20"/>
      <c r="I30" s="20"/>
      <c r="J30" s="12">
        <v>7248.02</v>
      </c>
    </row>
    <row r="31" spans="2:10" ht="11.25">
      <c r="B31" s="18" t="s">
        <v>55</v>
      </c>
      <c r="C31" s="18"/>
      <c r="D31" s="18"/>
      <c r="E31" s="18"/>
      <c r="F31" s="18"/>
      <c r="G31" s="18"/>
      <c r="H31" s="18"/>
      <c r="I31" s="18"/>
      <c r="J31" s="14">
        <v>21396.57</v>
      </c>
    </row>
    <row r="32" spans="2:10" ht="11.25">
      <c r="B32" s="18" t="s">
        <v>56</v>
      </c>
      <c r="C32" s="18"/>
      <c r="D32" s="18"/>
      <c r="E32" s="18"/>
      <c r="F32" s="18"/>
      <c r="G32" s="18"/>
      <c r="H32" s="18"/>
      <c r="I32" s="18"/>
      <c r="J32" s="14">
        <v>8091.97</v>
      </c>
    </row>
    <row r="33" spans="2:10" ht="11.25">
      <c r="B33" s="18" t="s">
        <v>57</v>
      </c>
      <c r="C33" s="18"/>
      <c r="D33" s="18"/>
      <c r="E33" s="18"/>
      <c r="F33" s="18"/>
      <c r="G33" s="18"/>
      <c r="H33" s="18"/>
      <c r="I33" s="18"/>
      <c r="J33" s="14">
        <v>8638.06</v>
      </c>
    </row>
    <row r="34" spans="2:10" ht="11.25">
      <c r="B34" s="18" t="s">
        <v>58</v>
      </c>
      <c r="C34" s="18"/>
      <c r="D34" s="18"/>
      <c r="E34" s="18"/>
      <c r="F34" s="18"/>
      <c r="G34" s="18"/>
      <c r="H34" s="18"/>
      <c r="I34" s="18"/>
      <c r="J34" s="14">
        <v>4666.54</v>
      </c>
    </row>
    <row r="35" spans="2:10" ht="11.25">
      <c r="B35" s="18" t="s">
        <v>61</v>
      </c>
      <c r="C35" s="18"/>
      <c r="D35" s="18"/>
      <c r="E35" s="18"/>
      <c r="F35" s="18"/>
      <c r="G35" s="18"/>
      <c r="H35" s="18"/>
      <c r="I35" s="18"/>
      <c r="J35" s="14">
        <v>15588.22</v>
      </c>
    </row>
    <row r="36" spans="2:10" ht="11.25">
      <c r="B36" s="18" t="s">
        <v>62</v>
      </c>
      <c r="C36" s="18"/>
      <c r="D36" s="18"/>
      <c r="E36" s="18"/>
      <c r="F36" s="18"/>
      <c r="G36" s="18"/>
      <c r="H36" s="18"/>
      <c r="I36" s="18"/>
      <c r="J36" s="14">
        <v>148.93</v>
      </c>
    </row>
    <row r="37" spans="9:10" ht="11.25">
      <c r="I37" s="13" t="s">
        <v>63</v>
      </c>
      <c r="J37" s="15">
        <v>60843.74</v>
      </c>
    </row>
    <row r="38" spans="2:6" ht="12.75">
      <c r="B38" s="22" t="s">
        <v>23</v>
      </c>
      <c r="C38" s="22"/>
      <c r="D38" s="22"/>
      <c r="E38" s="22"/>
      <c r="F38" s="22"/>
    </row>
    <row r="39" spans="2:9" ht="11.25">
      <c r="B39" s="23" t="s">
        <v>24</v>
      </c>
      <c r="C39" s="23"/>
      <c r="D39" s="23"/>
      <c r="E39" s="24" t="s">
        <v>25</v>
      </c>
      <c r="F39" s="24"/>
      <c r="I39" s="16"/>
    </row>
    <row r="40" spans="2:6" ht="11.25">
      <c r="B40" s="18" t="s">
        <v>26</v>
      </c>
      <c r="C40" s="18"/>
      <c r="D40" s="18"/>
      <c r="E40" s="19">
        <v>101109.55</v>
      </c>
      <c r="F40" s="19"/>
    </row>
    <row r="41" spans="2:7" ht="11.25">
      <c r="B41" s="18" t="s">
        <v>27</v>
      </c>
      <c r="C41" s="18"/>
      <c r="D41" s="18"/>
      <c r="E41" s="19"/>
      <c r="F41" s="19"/>
      <c r="G41" s="2"/>
    </row>
    <row r="42" spans="2:6" ht="11.25">
      <c r="B42" s="20" t="s">
        <v>28</v>
      </c>
      <c r="C42" s="20"/>
      <c r="D42" s="20"/>
      <c r="E42" s="21">
        <v>26849.67</v>
      </c>
      <c r="F42" s="21"/>
    </row>
    <row r="43" spans="2:6" ht="11.25">
      <c r="B43" s="20" t="s">
        <v>30</v>
      </c>
      <c r="C43" s="20"/>
      <c r="D43" s="20"/>
      <c r="E43" s="21">
        <v>907.04</v>
      </c>
      <c r="F43" s="21"/>
    </row>
    <row r="44" spans="2:6" ht="11.25">
      <c r="B44" s="18" t="s">
        <v>32</v>
      </c>
      <c r="C44" s="18"/>
      <c r="D44" s="18"/>
      <c r="E44" s="19">
        <v>23869.5</v>
      </c>
      <c r="F44" s="19"/>
    </row>
    <row r="45" spans="2:6" ht="11.25">
      <c r="B45" s="18" t="s">
        <v>33</v>
      </c>
      <c r="C45" s="18"/>
      <c r="D45" s="18"/>
      <c r="E45" s="19">
        <v>1031.78</v>
      </c>
      <c r="F45" s="19"/>
    </row>
    <row r="46" spans="2:6" ht="11.25">
      <c r="B46" s="18" t="s">
        <v>34</v>
      </c>
      <c r="C46" s="18"/>
      <c r="D46" s="18"/>
      <c r="E46" s="19">
        <v>790.13</v>
      </c>
      <c r="F46" s="19"/>
    </row>
    <row r="47" spans="2:6" ht="11.25">
      <c r="B47" s="18" t="s">
        <v>35</v>
      </c>
      <c r="C47" s="18"/>
      <c r="D47" s="18"/>
      <c r="E47" s="19">
        <v>326.27</v>
      </c>
      <c r="F47" s="19"/>
    </row>
    <row r="48" spans="2:6" ht="11.25" customHeight="1">
      <c r="B48" s="18" t="s">
        <v>36</v>
      </c>
      <c r="C48" s="18"/>
      <c r="D48" s="18"/>
      <c r="E48" s="19">
        <v>296.24</v>
      </c>
      <c r="F48" s="19"/>
    </row>
    <row r="49" ht="11.25" customHeight="1"/>
  </sheetData>
  <sheetProtection/>
  <mergeCells count="48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6:I36"/>
    <mergeCell ref="B38:F38"/>
    <mergeCell ref="B39:D39"/>
    <mergeCell ref="E39:F39"/>
    <mergeCell ref="B40:D40"/>
    <mergeCell ref="E40:F40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E18:F18"/>
    <mergeCell ref="G18:H18"/>
    <mergeCell ref="H19:J19"/>
    <mergeCell ref="H20:J20"/>
    <mergeCell ref="B22:I22"/>
    <mergeCell ref="B23:I23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93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2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1</v>
      </c>
    </row>
    <row r="9" spans="6:8" ht="11.25">
      <c r="F9" s="4" t="s">
        <v>8</v>
      </c>
      <c r="H9" s="5">
        <v>12</v>
      </c>
    </row>
    <row r="10" spans="6:8" ht="11.25">
      <c r="F10" s="4" t="s">
        <v>9</v>
      </c>
      <c r="H10" s="3" t="s">
        <v>94</v>
      </c>
    </row>
    <row r="11" spans="6:8" ht="11.25">
      <c r="F11" s="4" t="s">
        <v>10</v>
      </c>
      <c r="H11" s="3" t="s">
        <v>95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180414.68</v>
      </c>
      <c r="D18" s="11">
        <v>180414.68</v>
      </c>
      <c r="E18" s="21">
        <v>156303.42</v>
      </c>
      <c r="F18" s="21"/>
      <c r="G18" s="29">
        <f>J38+E43+E44+E45+E46+E47</f>
        <v>301007.57</v>
      </c>
      <c r="H18" s="30"/>
    </row>
    <row r="19" spans="7:10" ht="11.25">
      <c r="G19" s="13" t="s">
        <v>21</v>
      </c>
      <c r="H19" s="31">
        <v>24111.26</v>
      </c>
      <c r="I19" s="31"/>
      <c r="J19" s="31"/>
    </row>
    <row r="20" spans="7:10" ht="11.25">
      <c r="G20" s="13" t="s">
        <v>22</v>
      </c>
      <c r="H20" s="31">
        <v>353163.73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36865</v>
      </c>
    </row>
    <row r="24" spans="2:10" ht="11.25">
      <c r="B24" s="20" t="s">
        <v>43</v>
      </c>
      <c r="C24" s="20"/>
      <c r="D24" s="20"/>
      <c r="E24" s="20"/>
      <c r="F24" s="20"/>
      <c r="G24" s="20"/>
      <c r="H24" s="20"/>
      <c r="I24" s="20"/>
      <c r="J24" s="12">
        <v>2318</v>
      </c>
    </row>
    <row r="25" spans="2:10" ht="11.25">
      <c r="B25" s="20" t="s">
        <v>45</v>
      </c>
      <c r="C25" s="20"/>
      <c r="D25" s="20"/>
      <c r="E25" s="20"/>
      <c r="F25" s="20"/>
      <c r="G25" s="20"/>
      <c r="H25" s="20"/>
      <c r="I25" s="20"/>
      <c r="J25" s="12">
        <v>33448</v>
      </c>
    </row>
    <row r="26" spans="2:10" ht="11.25">
      <c r="B26" s="20" t="s">
        <v>47</v>
      </c>
      <c r="C26" s="20"/>
      <c r="D26" s="20"/>
      <c r="E26" s="20"/>
      <c r="F26" s="20"/>
      <c r="G26" s="20"/>
      <c r="H26" s="20"/>
      <c r="I26" s="20"/>
      <c r="J26" s="12">
        <v>1099</v>
      </c>
    </row>
    <row r="27" spans="2:10" ht="11.25">
      <c r="B27" s="18" t="s">
        <v>49</v>
      </c>
      <c r="C27" s="18"/>
      <c r="D27" s="18"/>
      <c r="E27" s="18"/>
      <c r="F27" s="18"/>
      <c r="G27" s="18"/>
      <c r="H27" s="18"/>
      <c r="I27" s="18"/>
      <c r="J27" s="14">
        <v>84446.42</v>
      </c>
    </row>
    <row r="28" spans="2:10" ht="11.25">
      <c r="B28" s="20" t="s">
        <v>50</v>
      </c>
      <c r="C28" s="20"/>
      <c r="D28" s="20"/>
      <c r="E28" s="20"/>
      <c r="F28" s="20"/>
      <c r="G28" s="20"/>
      <c r="H28" s="20"/>
      <c r="I28" s="20"/>
      <c r="J28" s="12">
        <v>65499</v>
      </c>
    </row>
    <row r="29" spans="2:10" ht="11.25">
      <c r="B29" s="20" t="s">
        <v>74</v>
      </c>
      <c r="C29" s="20"/>
      <c r="D29" s="20"/>
      <c r="E29" s="20"/>
      <c r="F29" s="20"/>
      <c r="G29" s="20"/>
      <c r="H29" s="20"/>
      <c r="I29" s="20"/>
      <c r="J29" s="12">
        <v>1496</v>
      </c>
    </row>
    <row r="30" spans="2:10" ht="11.25">
      <c r="B30" s="20" t="s">
        <v>51</v>
      </c>
      <c r="C30" s="20"/>
      <c r="D30" s="20"/>
      <c r="E30" s="20"/>
      <c r="F30" s="20"/>
      <c r="G30" s="20"/>
      <c r="H30" s="20"/>
      <c r="I30" s="20"/>
      <c r="J30" s="12">
        <v>6787</v>
      </c>
    </row>
    <row r="31" spans="2:10" ht="11.25">
      <c r="B31" s="20" t="s">
        <v>52</v>
      </c>
      <c r="C31" s="20"/>
      <c r="D31" s="20"/>
      <c r="E31" s="20"/>
      <c r="F31" s="20"/>
      <c r="G31" s="20"/>
      <c r="H31" s="20"/>
      <c r="I31" s="20"/>
      <c r="J31" s="12">
        <v>10664.42</v>
      </c>
    </row>
    <row r="32" spans="2:10" ht="11.25">
      <c r="B32" s="18" t="s">
        <v>55</v>
      </c>
      <c r="C32" s="18"/>
      <c r="D32" s="18"/>
      <c r="E32" s="18"/>
      <c r="F32" s="18"/>
      <c r="G32" s="18"/>
      <c r="H32" s="18"/>
      <c r="I32" s="18"/>
      <c r="J32" s="14">
        <v>31481.97</v>
      </c>
    </row>
    <row r="33" spans="2:10" ht="11.25">
      <c r="B33" s="18" t="s">
        <v>56</v>
      </c>
      <c r="C33" s="18"/>
      <c r="D33" s="18"/>
      <c r="E33" s="18"/>
      <c r="F33" s="18"/>
      <c r="G33" s="18"/>
      <c r="H33" s="18"/>
      <c r="I33" s="18"/>
      <c r="J33" s="14">
        <v>11906.17</v>
      </c>
    </row>
    <row r="34" spans="2:10" ht="11.25">
      <c r="B34" s="18" t="s">
        <v>57</v>
      </c>
      <c r="C34" s="18"/>
      <c r="D34" s="18"/>
      <c r="E34" s="18"/>
      <c r="F34" s="18"/>
      <c r="G34" s="18"/>
      <c r="H34" s="18"/>
      <c r="I34" s="18"/>
      <c r="J34" s="14">
        <v>12709.66</v>
      </c>
    </row>
    <row r="35" spans="2:10" ht="11.25">
      <c r="B35" s="18" t="s">
        <v>58</v>
      </c>
      <c r="C35" s="18"/>
      <c r="D35" s="18"/>
      <c r="E35" s="18"/>
      <c r="F35" s="18"/>
      <c r="G35" s="18"/>
      <c r="H35" s="18"/>
      <c r="I35" s="18"/>
      <c r="J35" s="14">
        <v>6866.14</v>
      </c>
    </row>
    <row r="36" spans="2:10" ht="11.25">
      <c r="B36" s="18" t="s">
        <v>61</v>
      </c>
      <c r="C36" s="18"/>
      <c r="D36" s="18"/>
      <c r="E36" s="18"/>
      <c r="F36" s="18"/>
      <c r="G36" s="18"/>
      <c r="H36" s="18"/>
      <c r="I36" s="18"/>
      <c r="J36" s="14">
        <v>22935.82</v>
      </c>
    </row>
    <row r="37" spans="2:10" ht="11.25">
      <c r="B37" s="18" t="s">
        <v>62</v>
      </c>
      <c r="C37" s="18"/>
      <c r="D37" s="18"/>
      <c r="E37" s="18"/>
      <c r="F37" s="18"/>
      <c r="G37" s="18"/>
      <c r="H37" s="18"/>
      <c r="I37" s="18"/>
      <c r="J37" s="14">
        <v>219.13</v>
      </c>
    </row>
    <row r="38" spans="9:10" ht="11.25">
      <c r="I38" s="13" t="s">
        <v>63</v>
      </c>
      <c r="J38" s="15">
        <v>175948.34</v>
      </c>
    </row>
    <row r="39" spans="2:6" ht="12.75">
      <c r="B39" s="22" t="s">
        <v>23</v>
      </c>
      <c r="C39" s="22"/>
      <c r="D39" s="22"/>
      <c r="E39" s="22"/>
      <c r="F39" s="22"/>
    </row>
    <row r="40" spans="2:9" ht="11.25">
      <c r="B40" s="23" t="s">
        <v>24</v>
      </c>
      <c r="C40" s="23"/>
      <c r="D40" s="23"/>
      <c r="E40" s="24" t="s">
        <v>25</v>
      </c>
      <c r="F40" s="24"/>
      <c r="I40" s="16"/>
    </row>
    <row r="41" spans="2:6" ht="11.25">
      <c r="B41" s="18" t="s">
        <v>26</v>
      </c>
      <c r="C41" s="18"/>
      <c r="D41" s="18"/>
      <c r="E41" s="19">
        <v>180414.68</v>
      </c>
      <c r="F41" s="19"/>
    </row>
    <row r="42" spans="2:7" ht="11.25">
      <c r="B42" s="18" t="s">
        <v>27</v>
      </c>
      <c r="C42" s="18"/>
      <c r="D42" s="18"/>
      <c r="E42" s="19"/>
      <c r="F42" s="19"/>
      <c r="G42" s="2"/>
    </row>
    <row r="43" spans="2:6" ht="11.25">
      <c r="B43" s="20" t="s">
        <v>28</v>
      </c>
      <c r="C43" s="20"/>
      <c r="D43" s="20"/>
      <c r="E43" s="21">
        <v>42296.06</v>
      </c>
      <c r="F43" s="21"/>
    </row>
    <row r="44" spans="2:6" ht="11.25">
      <c r="B44" s="20" t="s">
        <v>30</v>
      </c>
      <c r="C44" s="20"/>
      <c r="D44" s="20"/>
      <c r="E44" s="21">
        <v>1346.89</v>
      </c>
      <c r="F44" s="21"/>
    </row>
    <row r="45" spans="2:6" ht="11.25">
      <c r="B45" s="20" t="s">
        <v>31</v>
      </c>
      <c r="C45" s="20"/>
      <c r="D45" s="20"/>
      <c r="E45" s="21">
        <v>1701.34</v>
      </c>
      <c r="F45" s="21"/>
    </row>
    <row r="46" spans="2:6" ht="11.25">
      <c r="B46" s="18" t="s">
        <v>32</v>
      </c>
      <c r="C46" s="18"/>
      <c r="D46" s="18"/>
      <c r="E46" s="19">
        <v>35444.5</v>
      </c>
      <c r="F46" s="19"/>
    </row>
    <row r="47" spans="2:6" ht="11.25" customHeight="1">
      <c r="B47" s="18" t="s">
        <v>36</v>
      </c>
      <c r="C47" s="18"/>
      <c r="D47" s="18"/>
      <c r="E47" s="19">
        <v>44270.44</v>
      </c>
      <c r="F47" s="19"/>
    </row>
    <row r="48" ht="11.25" customHeight="1"/>
  </sheetData>
  <sheetProtection/>
  <mergeCells count="45">
    <mergeCell ref="B47:D47"/>
    <mergeCell ref="E47:F47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I34"/>
    <mergeCell ref="B35:I35"/>
    <mergeCell ref="B36:I36"/>
    <mergeCell ref="B37:I37"/>
    <mergeCell ref="B39:F39"/>
    <mergeCell ref="B40:D40"/>
    <mergeCell ref="E40:F40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E17:F17"/>
    <mergeCell ref="G17:H17"/>
    <mergeCell ref="E18:F18"/>
    <mergeCell ref="G18:H18"/>
    <mergeCell ref="H19:J19"/>
    <mergeCell ref="H20:J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C5" sqref="C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96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2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2</v>
      </c>
    </row>
    <row r="9" spans="6:8" ht="11.25">
      <c r="F9" s="4" t="s">
        <v>8</v>
      </c>
      <c r="H9" s="5">
        <v>16</v>
      </c>
    </row>
    <row r="10" spans="6:8" ht="11.25">
      <c r="F10" s="4" t="s">
        <v>9</v>
      </c>
      <c r="H10" s="3" t="s">
        <v>97</v>
      </c>
    </row>
    <row r="11" spans="6:8" ht="11.25">
      <c r="F11" s="4" t="s">
        <v>10</v>
      </c>
      <c r="H11" s="3" t="s">
        <v>98</v>
      </c>
    </row>
    <row r="12" spans="6:8" ht="11.25">
      <c r="F12" s="4" t="s">
        <v>11</v>
      </c>
      <c r="H12" s="3" t="s">
        <v>12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268446.34</v>
      </c>
      <c r="D18" s="11">
        <v>268446.34</v>
      </c>
      <c r="E18" s="21">
        <v>210169.5</v>
      </c>
      <c r="F18" s="21"/>
      <c r="G18" s="29">
        <f>J37+E42+E43+E44+E45+E46+E47+E48+E49</f>
        <v>279042.31000000006</v>
      </c>
      <c r="H18" s="30"/>
    </row>
    <row r="19" spans="7:10" ht="11.25">
      <c r="G19" s="13" t="s">
        <v>21</v>
      </c>
      <c r="H19" s="31">
        <v>58276.84</v>
      </c>
      <c r="I19" s="31"/>
      <c r="J19" s="31"/>
    </row>
    <row r="20" spans="7:10" ht="11.25">
      <c r="G20" s="13" t="s">
        <v>22</v>
      </c>
      <c r="H20" s="31">
        <v>563560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1099</v>
      </c>
    </row>
    <row r="24" spans="2:10" ht="11.25">
      <c r="B24" s="20" t="s">
        <v>47</v>
      </c>
      <c r="C24" s="20"/>
      <c r="D24" s="20"/>
      <c r="E24" s="20"/>
      <c r="F24" s="20"/>
      <c r="G24" s="20"/>
      <c r="H24" s="20"/>
      <c r="I24" s="20"/>
      <c r="J24" s="12">
        <v>1099</v>
      </c>
    </row>
    <row r="25" spans="2:10" ht="11.25">
      <c r="B25" s="18" t="s">
        <v>49</v>
      </c>
      <c r="C25" s="18"/>
      <c r="D25" s="18"/>
      <c r="E25" s="18"/>
      <c r="F25" s="18"/>
      <c r="G25" s="18"/>
      <c r="H25" s="18"/>
      <c r="I25" s="18"/>
      <c r="J25" s="14">
        <v>27772.74</v>
      </c>
    </row>
    <row r="26" spans="2:10" ht="11.25">
      <c r="B26" s="20" t="s">
        <v>74</v>
      </c>
      <c r="C26" s="20"/>
      <c r="D26" s="20"/>
      <c r="E26" s="20"/>
      <c r="F26" s="20"/>
      <c r="G26" s="20"/>
      <c r="H26" s="20"/>
      <c r="I26" s="20"/>
      <c r="J26" s="12">
        <v>2595</v>
      </c>
    </row>
    <row r="27" spans="2:10" ht="11.25">
      <c r="B27" s="20" t="s">
        <v>51</v>
      </c>
      <c r="C27" s="20"/>
      <c r="D27" s="20"/>
      <c r="E27" s="20"/>
      <c r="F27" s="20"/>
      <c r="G27" s="20"/>
      <c r="H27" s="20"/>
      <c r="I27" s="20"/>
      <c r="J27" s="12">
        <v>6787</v>
      </c>
    </row>
    <row r="28" spans="2:10" ht="11.25">
      <c r="B28" s="20" t="s">
        <v>52</v>
      </c>
      <c r="C28" s="20"/>
      <c r="D28" s="20"/>
      <c r="E28" s="20"/>
      <c r="F28" s="20"/>
      <c r="G28" s="20"/>
      <c r="H28" s="20"/>
      <c r="I28" s="20"/>
      <c r="J28" s="12">
        <v>18390.74</v>
      </c>
    </row>
    <row r="29" spans="2:10" ht="11.25">
      <c r="B29" s="18" t="s">
        <v>53</v>
      </c>
      <c r="C29" s="18"/>
      <c r="D29" s="18"/>
      <c r="E29" s="18"/>
      <c r="F29" s="18"/>
      <c r="G29" s="18"/>
      <c r="H29" s="18"/>
      <c r="I29" s="18"/>
      <c r="J29" s="14">
        <v>5957</v>
      </c>
    </row>
    <row r="30" spans="2:10" ht="11.25">
      <c r="B30" s="20" t="s">
        <v>54</v>
      </c>
      <c r="C30" s="20"/>
      <c r="D30" s="20"/>
      <c r="E30" s="20"/>
      <c r="F30" s="20"/>
      <c r="G30" s="20"/>
      <c r="H30" s="20"/>
      <c r="I30" s="20"/>
      <c r="J30" s="12">
        <v>5957</v>
      </c>
    </row>
    <row r="31" spans="2:10" ht="11.25">
      <c r="B31" s="18" t="s">
        <v>55</v>
      </c>
      <c r="C31" s="18"/>
      <c r="D31" s="18"/>
      <c r="E31" s="18"/>
      <c r="F31" s="18"/>
      <c r="G31" s="18"/>
      <c r="H31" s="18"/>
      <c r="I31" s="18"/>
      <c r="J31" s="14">
        <v>54290.49</v>
      </c>
    </row>
    <row r="32" spans="2:10" ht="11.25">
      <c r="B32" s="18" t="s">
        <v>56</v>
      </c>
      <c r="C32" s="18"/>
      <c r="D32" s="18"/>
      <c r="E32" s="18"/>
      <c r="F32" s="18"/>
      <c r="G32" s="18"/>
      <c r="H32" s="18"/>
      <c r="I32" s="18"/>
      <c r="J32" s="14">
        <v>20532.13</v>
      </c>
    </row>
    <row r="33" spans="2:10" ht="11.25">
      <c r="B33" s="18" t="s">
        <v>57</v>
      </c>
      <c r="C33" s="18"/>
      <c r="D33" s="18"/>
      <c r="E33" s="18"/>
      <c r="F33" s="18"/>
      <c r="G33" s="18"/>
      <c r="H33" s="18"/>
      <c r="I33" s="18"/>
      <c r="J33" s="14">
        <v>21917.74</v>
      </c>
    </row>
    <row r="34" spans="2:10" ht="11.25">
      <c r="B34" s="18" t="s">
        <v>58</v>
      </c>
      <c r="C34" s="18"/>
      <c r="D34" s="18"/>
      <c r="E34" s="18"/>
      <c r="F34" s="18"/>
      <c r="G34" s="18"/>
      <c r="H34" s="18"/>
      <c r="I34" s="18"/>
      <c r="J34" s="14">
        <v>11840.62</v>
      </c>
    </row>
    <row r="35" spans="2:10" ht="11.25">
      <c r="B35" s="18" t="s">
        <v>61</v>
      </c>
      <c r="C35" s="18"/>
      <c r="D35" s="18"/>
      <c r="E35" s="18"/>
      <c r="F35" s="18"/>
      <c r="G35" s="18"/>
      <c r="H35" s="18"/>
      <c r="I35" s="18"/>
      <c r="J35" s="14">
        <v>39552.7</v>
      </c>
    </row>
    <row r="36" spans="2:10" ht="11.25">
      <c r="B36" s="18" t="s">
        <v>62</v>
      </c>
      <c r="C36" s="18"/>
      <c r="D36" s="18"/>
      <c r="E36" s="18"/>
      <c r="F36" s="18"/>
      <c r="G36" s="18"/>
      <c r="H36" s="18"/>
      <c r="I36" s="18"/>
      <c r="J36" s="14">
        <v>377.89</v>
      </c>
    </row>
    <row r="37" spans="9:10" ht="11.25">
      <c r="I37" s="13" t="s">
        <v>63</v>
      </c>
      <c r="J37" s="15">
        <v>129049.82</v>
      </c>
    </row>
    <row r="38" spans="2:6" ht="12.75">
      <c r="B38" s="22" t="s">
        <v>23</v>
      </c>
      <c r="C38" s="22"/>
      <c r="D38" s="22"/>
      <c r="E38" s="22"/>
      <c r="F38" s="22"/>
    </row>
    <row r="39" spans="2:9" ht="11.25">
      <c r="B39" s="23" t="s">
        <v>24</v>
      </c>
      <c r="C39" s="23"/>
      <c r="D39" s="23"/>
      <c r="E39" s="24" t="s">
        <v>25</v>
      </c>
      <c r="F39" s="24"/>
      <c r="I39" s="16"/>
    </row>
    <row r="40" spans="2:6" ht="11.25">
      <c r="B40" s="18" t="s">
        <v>26</v>
      </c>
      <c r="C40" s="18"/>
      <c r="D40" s="18"/>
      <c r="E40" s="19">
        <v>268446.34</v>
      </c>
      <c r="F40" s="19"/>
    </row>
    <row r="41" spans="2:7" ht="11.25">
      <c r="B41" s="18" t="s">
        <v>27</v>
      </c>
      <c r="C41" s="18"/>
      <c r="D41" s="18"/>
      <c r="E41" s="19"/>
      <c r="F41" s="19"/>
      <c r="G41" s="2"/>
    </row>
    <row r="42" spans="2:6" ht="11.25">
      <c r="B42" s="20" t="s">
        <v>28</v>
      </c>
      <c r="C42" s="20"/>
      <c r="D42" s="20"/>
      <c r="E42" s="21">
        <v>71351.26</v>
      </c>
      <c r="F42" s="21"/>
    </row>
    <row r="43" spans="2:6" ht="11.25">
      <c r="B43" s="20" t="s">
        <v>30</v>
      </c>
      <c r="C43" s="20"/>
      <c r="D43" s="20"/>
      <c r="E43" s="21">
        <v>2340.25</v>
      </c>
      <c r="F43" s="21"/>
    </row>
    <row r="44" spans="2:6" ht="11.25">
      <c r="B44" s="20" t="s">
        <v>31</v>
      </c>
      <c r="C44" s="20"/>
      <c r="D44" s="20"/>
      <c r="E44" s="21">
        <v>2956.1</v>
      </c>
      <c r="F44" s="21"/>
    </row>
    <row r="45" spans="2:6" ht="11.25">
      <c r="B45" s="18" t="s">
        <v>32</v>
      </c>
      <c r="C45" s="18"/>
      <c r="D45" s="18"/>
      <c r="E45" s="19">
        <v>61585.5</v>
      </c>
      <c r="F45" s="19"/>
    </row>
    <row r="46" spans="2:6" ht="11.25">
      <c r="B46" s="18" t="s">
        <v>33</v>
      </c>
      <c r="C46" s="18"/>
      <c r="D46" s="18"/>
      <c r="E46" s="19">
        <v>2632.87</v>
      </c>
      <c r="F46" s="19"/>
    </row>
    <row r="47" spans="2:6" ht="11.25">
      <c r="B47" s="18" t="s">
        <v>34</v>
      </c>
      <c r="C47" s="18"/>
      <c r="D47" s="18"/>
      <c r="E47" s="19">
        <v>3500.57</v>
      </c>
      <c r="F47" s="19"/>
    </row>
    <row r="48" spans="2:6" ht="11.25">
      <c r="B48" s="18" t="s">
        <v>35</v>
      </c>
      <c r="C48" s="18"/>
      <c r="D48" s="18"/>
      <c r="E48" s="19">
        <v>832.46</v>
      </c>
      <c r="F48" s="19"/>
    </row>
    <row r="49" spans="2:6" ht="11.25" customHeight="1">
      <c r="B49" s="18" t="s">
        <v>36</v>
      </c>
      <c r="C49" s="18"/>
      <c r="D49" s="18"/>
      <c r="E49" s="19">
        <v>4793.48</v>
      </c>
      <c r="F49" s="19"/>
    </row>
    <row r="50" ht="11.25" customHeight="1"/>
  </sheetData>
  <sheetProtection/>
  <mergeCells count="50">
    <mergeCell ref="B48:D48"/>
    <mergeCell ref="E48:F48"/>
    <mergeCell ref="B49:D49"/>
    <mergeCell ref="E49:F49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6:I36"/>
    <mergeCell ref="B38:F38"/>
    <mergeCell ref="B26:I26"/>
    <mergeCell ref="B27:I27"/>
    <mergeCell ref="B28:I28"/>
    <mergeCell ref="B29:I29"/>
    <mergeCell ref="B30:I30"/>
    <mergeCell ref="B31:I31"/>
    <mergeCell ref="H19:J19"/>
    <mergeCell ref="H20:J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99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4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4</v>
      </c>
    </row>
    <row r="9" spans="6:8" ht="11.25">
      <c r="F9" s="4" t="s">
        <v>8</v>
      </c>
      <c r="H9" s="5">
        <v>40</v>
      </c>
    </row>
    <row r="10" spans="6:8" ht="11.25">
      <c r="F10" s="4" t="s">
        <v>9</v>
      </c>
      <c r="H10" s="3" t="s">
        <v>100</v>
      </c>
    </row>
    <row r="11" spans="6:8" ht="11.25">
      <c r="F11" s="4" t="s">
        <v>10</v>
      </c>
      <c r="H11" s="3" t="s">
        <v>101</v>
      </c>
    </row>
    <row r="12" spans="6:8" ht="11.25">
      <c r="F12" s="4" t="s">
        <v>11</v>
      </c>
      <c r="H12" s="3" t="s">
        <v>41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936454.64</v>
      </c>
      <c r="D18" s="11">
        <v>936454.64</v>
      </c>
      <c r="E18" s="21">
        <v>832854.07</v>
      </c>
      <c r="F18" s="21"/>
      <c r="G18" s="29">
        <f>J43+E48+E49+E50+E51+E52+E53+E54+E55</f>
        <v>829399.76</v>
      </c>
      <c r="H18" s="30"/>
    </row>
    <row r="19" spans="7:10" ht="11.25">
      <c r="G19" s="13" t="s">
        <v>21</v>
      </c>
      <c r="H19" s="31">
        <v>103600.57</v>
      </c>
      <c r="I19" s="31"/>
      <c r="J19" s="31"/>
    </row>
    <row r="20" spans="7:10" ht="11.25">
      <c r="G20" s="13" t="s">
        <v>22</v>
      </c>
      <c r="H20" s="31">
        <v>644560.31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16309</v>
      </c>
    </row>
    <row r="24" spans="2:10" ht="11.25">
      <c r="B24" s="20" t="s">
        <v>68</v>
      </c>
      <c r="C24" s="20"/>
      <c r="D24" s="20"/>
      <c r="E24" s="20"/>
      <c r="F24" s="20"/>
      <c r="G24" s="20"/>
      <c r="H24" s="20"/>
      <c r="I24" s="20"/>
      <c r="J24" s="12">
        <v>637</v>
      </c>
    </row>
    <row r="25" spans="2:10" ht="11.25">
      <c r="B25" s="20" t="s">
        <v>44</v>
      </c>
      <c r="C25" s="20"/>
      <c r="D25" s="20"/>
      <c r="E25" s="20"/>
      <c r="F25" s="20"/>
      <c r="G25" s="20"/>
      <c r="H25" s="20"/>
      <c r="I25" s="20"/>
      <c r="J25" s="12">
        <v>2564</v>
      </c>
    </row>
    <row r="26" spans="2:10" ht="11.25">
      <c r="B26" s="20" t="s">
        <v>46</v>
      </c>
      <c r="C26" s="20"/>
      <c r="D26" s="20"/>
      <c r="E26" s="20"/>
      <c r="F26" s="20"/>
      <c r="G26" s="20"/>
      <c r="H26" s="20"/>
      <c r="I26" s="20"/>
      <c r="J26" s="12">
        <v>1636</v>
      </c>
    </row>
    <row r="27" spans="2:10" ht="11.25">
      <c r="B27" s="20" t="s">
        <v>47</v>
      </c>
      <c r="C27" s="20"/>
      <c r="D27" s="20"/>
      <c r="E27" s="20"/>
      <c r="F27" s="20"/>
      <c r="G27" s="20"/>
      <c r="H27" s="20"/>
      <c r="I27" s="20"/>
      <c r="J27" s="12">
        <v>11472</v>
      </c>
    </row>
    <row r="28" spans="2:10" ht="11.25">
      <c r="B28" s="18" t="s">
        <v>49</v>
      </c>
      <c r="C28" s="18"/>
      <c r="D28" s="18"/>
      <c r="E28" s="18"/>
      <c r="F28" s="18"/>
      <c r="G28" s="18"/>
      <c r="H28" s="18"/>
      <c r="I28" s="18"/>
      <c r="J28" s="14">
        <v>119139.57</v>
      </c>
    </row>
    <row r="29" spans="2:10" ht="11.25">
      <c r="B29" s="20" t="s">
        <v>50</v>
      </c>
      <c r="C29" s="20"/>
      <c r="D29" s="20"/>
      <c r="E29" s="20"/>
      <c r="F29" s="20"/>
      <c r="G29" s="20"/>
      <c r="H29" s="20"/>
      <c r="I29" s="20"/>
      <c r="J29" s="12">
        <v>35001</v>
      </c>
    </row>
    <row r="30" spans="2:10" ht="11.25">
      <c r="B30" s="20" t="s">
        <v>73</v>
      </c>
      <c r="C30" s="20"/>
      <c r="D30" s="20"/>
      <c r="E30" s="20"/>
      <c r="F30" s="20"/>
      <c r="G30" s="20"/>
      <c r="H30" s="20"/>
      <c r="I30" s="20"/>
      <c r="J30" s="12">
        <v>13398</v>
      </c>
    </row>
    <row r="31" spans="2:10" ht="11.25">
      <c r="B31" s="20" t="s">
        <v>79</v>
      </c>
      <c r="C31" s="20"/>
      <c r="D31" s="20"/>
      <c r="E31" s="20"/>
      <c r="F31" s="20"/>
      <c r="G31" s="20"/>
      <c r="H31" s="20"/>
      <c r="I31" s="20"/>
      <c r="J31" s="12">
        <v>1519</v>
      </c>
    </row>
    <row r="32" spans="2:10" ht="11.25">
      <c r="B32" s="20" t="s">
        <v>74</v>
      </c>
      <c r="C32" s="20"/>
      <c r="D32" s="20"/>
      <c r="E32" s="20"/>
      <c r="F32" s="20"/>
      <c r="G32" s="20"/>
      <c r="H32" s="20"/>
      <c r="I32" s="20"/>
      <c r="J32" s="12">
        <v>17800</v>
      </c>
    </row>
    <row r="33" spans="2:10" ht="11.25">
      <c r="B33" s="20" t="s">
        <v>51</v>
      </c>
      <c r="C33" s="20"/>
      <c r="D33" s="20"/>
      <c r="E33" s="20"/>
      <c r="F33" s="20"/>
      <c r="G33" s="20"/>
      <c r="H33" s="20"/>
      <c r="I33" s="20"/>
      <c r="J33" s="12">
        <v>13037</v>
      </c>
    </row>
    <row r="34" spans="2:10" ht="11.25">
      <c r="B34" s="20" t="s">
        <v>52</v>
      </c>
      <c r="C34" s="20"/>
      <c r="D34" s="20"/>
      <c r="E34" s="20"/>
      <c r="F34" s="20"/>
      <c r="G34" s="20"/>
      <c r="H34" s="20"/>
      <c r="I34" s="20"/>
      <c r="J34" s="12">
        <v>38384.57</v>
      </c>
    </row>
    <row r="35" spans="2:10" ht="11.25">
      <c r="B35" s="18" t="s">
        <v>53</v>
      </c>
      <c r="C35" s="18"/>
      <c r="D35" s="18"/>
      <c r="E35" s="18"/>
      <c r="F35" s="18"/>
      <c r="G35" s="18"/>
      <c r="H35" s="18"/>
      <c r="I35" s="18"/>
      <c r="J35" s="14">
        <v>10175</v>
      </c>
    </row>
    <row r="36" spans="2:10" ht="11.25">
      <c r="B36" s="20" t="s">
        <v>54</v>
      </c>
      <c r="C36" s="20"/>
      <c r="D36" s="20"/>
      <c r="E36" s="20"/>
      <c r="F36" s="20"/>
      <c r="G36" s="20"/>
      <c r="H36" s="20"/>
      <c r="I36" s="20"/>
      <c r="J36" s="12">
        <v>10175</v>
      </c>
    </row>
    <row r="37" spans="2:10" ht="11.25">
      <c r="B37" s="18" t="s">
        <v>55</v>
      </c>
      <c r="C37" s="18"/>
      <c r="D37" s="18"/>
      <c r="E37" s="18"/>
      <c r="F37" s="18"/>
      <c r="G37" s="18"/>
      <c r="H37" s="18"/>
      <c r="I37" s="18"/>
      <c r="J37" s="14">
        <v>113313.34</v>
      </c>
    </row>
    <row r="38" spans="2:10" ht="11.25">
      <c r="B38" s="18" t="s">
        <v>56</v>
      </c>
      <c r="C38" s="18"/>
      <c r="D38" s="18"/>
      <c r="E38" s="18"/>
      <c r="F38" s="18"/>
      <c r="G38" s="18"/>
      <c r="H38" s="18"/>
      <c r="I38" s="18"/>
      <c r="J38" s="14">
        <v>42854</v>
      </c>
    </row>
    <row r="39" spans="2:10" ht="11.25">
      <c r="B39" s="18" t="s">
        <v>57</v>
      </c>
      <c r="C39" s="18"/>
      <c r="D39" s="18"/>
      <c r="E39" s="18"/>
      <c r="F39" s="18"/>
      <c r="G39" s="18"/>
      <c r="H39" s="18"/>
      <c r="I39" s="18"/>
      <c r="J39" s="14">
        <v>45745.99</v>
      </c>
    </row>
    <row r="40" spans="2:10" ht="11.25">
      <c r="B40" s="18" t="s">
        <v>58</v>
      </c>
      <c r="C40" s="18"/>
      <c r="D40" s="18"/>
      <c r="E40" s="18"/>
      <c r="F40" s="18"/>
      <c r="G40" s="18"/>
      <c r="H40" s="18"/>
      <c r="I40" s="18"/>
      <c r="J40" s="14">
        <v>24713.35</v>
      </c>
    </row>
    <row r="41" spans="2:10" ht="11.25">
      <c r="B41" s="18" t="s">
        <v>61</v>
      </c>
      <c r="C41" s="18"/>
      <c r="D41" s="18"/>
      <c r="E41" s="18"/>
      <c r="F41" s="18"/>
      <c r="G41" s="18"/>
      <c r="H41" s="18"/>
      <c r="I41" s="18"/>
      <c r="J41" s="14">
        <v>82553.11</v>
      </c>
    </row>
    <row r="42" spans="2:10" ht="11.25">
      <c r="B42" s="18" t="s">
        <v>62</v>
      </c>
      <c r="C42" s="18"/>
      <c r="D42" s="18"/>
      <c r="E42" s="18"/>
      <c r="F42" s="18"/>
      <c r="G42" s="18"/>
      <c r="H42" s="18"/>
      <c r="I42" s="18"/>
      <c r="J42" s="14">
        <v>788.72</v>
      </c>
    </row>
    <row r="43" spans="9:10" ht="11.25">
      <c r="I43" s="13" t="s">
        <v>63</v>
      </c>
      <c r="J43" s="15">
        <v>342278.74</v>
      </c>
    </row>
    <row r="44" spans="2:6" ht="12.75">
      <c r="B44" s="22" t="s">
        <v>23</v>
      </c>
      <c r="C44" s="22"/>
      <c r="D44" s="22"/>
      <c r="E44" s="22"/>
      <c r="F44" s="22"/>
    </row>
    <row r="45" spans="2:9" ht="11.25">
      <c r="B45" s="23" t="s">
        <v>24</v>
      </c>
      <c r="C45" s="23"/>
      <c r="D45" s="23"/>
      <c r="E45" s="24" t="s">
        <v>25</v>
      </c>
      <c r="F45" s="24"/>
      <c r="I45" s="16"/>
    </row>
    <row r="46" spans="2:6" ht="11.25">
      <c r="B46" s="18" t="s">
        <v>26</v>
      </c>
      <c r="C46" s="18"/>
      <c r="D46" s="18"/>
      <c r="E46" s="19">
        <v>936454.64</v>
      </c>
      <c r="F46" s="19"/>
    </row>
    <row r="47" spans="2:7" ht="11.25">
      <c r="B47" s="18" t="s">
        <v>27</v>
      </c>
      <c r="C47" s="18"/>
      <c r="D47" s="18"/>
      <c r="E47" s="19"/>
      <c r="F47" s="19"/>
      <c r="G47" s="2"/>
    </row>
    <row r="48" spans="2:6" ht="11.25">
      <c r="B48" s="20" t="s">
        <v>28</v>
      </c>
      <c r="C48" s="20"/>
      <c r="D48" s="20"/>
      <c r="E48" s="21">
        <v>161450.68</v>
      </c>
      <c r="F48" s="21"/>
    </row>
    <row r="49" spans="2:6" ht="11.25">
      <c r="B49" s="20" t="s">
        <v>30</v>
      </c>
      <c r="C49" s="20"/>
      <c r="D49" s="20"/>
      <c r="E49" s="21">
        <v>4995.25</v>
      </c>
      <c r="F49" s="21"/>
    </row>
    <row r="50" spans="2:6" ht="11.25">
      <c r="B50" s="20" t="s">
        <v>31</v>
      </c>
      <c r="C50" s="20"/>
      <c r="D50" s="20"/>
      <c r="E50" s="21">
        <v>6309.79</v>
      </c>
      <c r="F50" s="21"/>
    </row>
    <row r="51" spans="2:6" ht="11.25">
      <c r="B51" s="18" t="s">
        <v>32</v>
      </c>
      <c r="C51" s="18"/>
      <c r="D51" s="18"/>
      <c r="E51" s="19">
        <v>131454</v>
      </c>
      <c r="F51" s="19"/>
    </row>
    <row r="52" spans="2:6" ht="11.25">
      <c r="B52" s="18" t="s">
        <v>33</v>
      </c>
      <c r="C52" s="18"/>
      <c r="D52" s="18"/>
      <c r="E52" s="19">
        <v>9081.12</v>
      </c>
      <c r="F52" s="19"/>
    </row>
    <row r="53" spans="2:6" ht="11.25">
      <c r="B53" s="18" t="s">
        <v>34</v>
      </c>
      <c r="C53" s="18"/>
      <c r="D53" s="18"/>
      <c r="E53" s="19">
        <v>12074.14</v>
      </c>
      <c r="F53" s="19"/>
    </row>
    <row r="54" spans="2:6" ht="11.25">
      <c r="B54" s="18" t="s">
        <v>35</v>
      </c>
      <c r="C54" s="18"/>
      <c r="D54" s="18"/>
      <c r="E54" s="19">
        <v>2872.12</v>
      </c>
      <c r="F54" s="19"/>
    </row>
    <row r="55" spans="2:6" ht="11.25" customHeight="1">
      <c r="B55" s="18" t="s">
        <v>36</v>
      </c>
      <c r="C55" s="18"/>
      <c r="D55" s="18"/>
      <c r="E55" s="19">
        <v>158883.92</v>
      </c>
      <c r="F55" s="19"/>
    </row>
    <row r="56" ht="11.25" customHeight="1"/>
  </sheetData>
  <sheetProtection/>
  <mergeCells count="56"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8:I38"/>
    <mergeCell ref="B39:I39"/>
    <mergeCell ref="B40:I40"/>
    <mergeCell ref="B41:I41"/>
    <mergeCell ref="B42:I42"/>
    <mergeCell ref="B44:F44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J19"/>
    <mergeCell ref="H20:J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6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102</v>
      </c>
      <c r="C6" s="26"/>
      <c r="D6" s="26"/>
      <c r="E6" s="26"/>
      <c r="F6" s="4" t="s">
        <v>3</v>
      </c>
      <c r="H6" s="3" t="s">
        <v>64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5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4</v>
      </c>
    </row>
    <row r="9" spans="6:8" ht="11.25">
      <c r="F9" s="4" t="s">
        <v>8</v>
      </c>
      <c r="H9" s="5">
        <v>60</v>
      </c>
    </row>
    <row r="10" spans="6:8" ht="11.25">
      <c r="F10" s="4" t="s">
        <v>9</v>
      </c>
      <c r="H10" s="3" t="s">
        <v>103</v>
      </c>
    </row>
    <row r="11" spans="6:8" ht="11.25">
      <c r="F11" s="4" t="s">
        <v>10</v>
      </c>
      <c r="H11" s="3" t="s">
        <v>101</v>
      </c>
    </row>
    <row r="12" spans="6:8" ht="11.25">
      <c r="F12" s="4" t="s">
        <v>11</v>
      </c>
      <c r="H12" s="3" t="s">
        <v>41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10" ht="11.25">
      <c r="B18" s="10" t="s">
        <v>20</v>
      </c>
      <c r="C18" s="11">
        <v>1357406.64</v>
      </c>
      <c r="D18" s="11">
        <v>1357406.64</v>
      </c>
      <c r="E18" s="21">
        <v>1307612.7</v>
      </c>
      <c r="F18" s="21"/>
      <c r="G18" s="29">
        <f>J44+E49+E50+E51+E52+E53+E54+E55+E56</f>
        <v>2047314.7899999998</v>
      </c>
      <c r="H18" s="30"/>
      <c r="J18" s="17"/>
    </row>
    <row r="19" spans="7:10" ht="11.25">
      <c r="G19" s="13" t="s">
        <v>21</v>
      </c>
      <c r="H19" s="31">
        <v>49793.94</v>
      </c>
      <c r="I19" s="31"/>
      <c r="J19" s="31"/>
    </row>
    <row r="20" spans="7:10" ht="11.25">
      <c r="G20" s="13" t="s">
        <v>22</v>
      </c>
      <c r="H20" s="31">
        <v>1867543.3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804492</v>
      </c>
    </row>
    <row r="24" spans="2:10" ht="11.25">
      <c r="B24" s="20" t="s">
        <v>44</v>
      </c>
      <c r="C24" s="20"/>
      <c r="D24" s="20"/>
      <c r="E24" s="20"/>
      <c r="F24" s="20"/>
      <c r="G24" s="20"/>
      <c r="H24" s="20"/>
      <c r="I24" s="20"/>
      <c r="J24" s="12">
        <v>4704</v>
      </c>
    </row>
    <row r="25" spans="2:10" ht="11.25">
      <c r="B25" s="20" t="s">
        <v>45</v>
      </c>
      <c r="C25" s="20"/>
      <c r="D25" s="20"/>
      <c r="E25" s="20"/>
      <c r="F25" s="20"/>
      <c r="G25" s="20"/>
      <c r="H25" s="20"/>
      <c r="I25" s="20"/>
      <c r="J25" s="12">
        <v>66832</v>
      </c>
    </row>
    <row r="26" spans="2:10" ht="11.25">
      <c r="B26" s="20" t="s">
        <v>46</v>
      </c>
      <c r="C26" s="20"/>
      <c r="D26" s="20"/>
      <c r="E26" s="20"/>
      <c r="F26" s="20"/>
      <c r="G26" s="20"/>
      <c r="H26" s="20"/>
      <c r="I26" s="20"/>
      <c r="J26" s="12">
        <v>5543</v>
      </c>
    </row>
    <row r="27" spans="2:10" ht="11.25">
      <c r="B27" s="20" t="s">
        <v>47</v>
      </c>
      <c r="C27" s="20"/>
      <c r="D27" s="20"/>
      <c r="E27" s="20"/>
      <c r="F27" s="20"/>
      <c r="G27" s="20"/>
      <c r="H27" s="20"/>
      <c r="I27" s="20"/>
      <c r="J27" s="12">
        <v>5632</v>
      </c>
    </row>
    <row r="28" spans="2:10" ht="11.25">
      <c r="B28" s="20" t="s">
        <v>104</v>
      </c>
      <c r="C28" s="20"/>
      <c r="D28" s="20"/>
      <c r="E28" s="20"/>
      <c r="F28" s="20"/>
      <c r="G28" s="20"/>
      <c r="H28" s="20"/>
      <c r="I28" s="20"/>
      <c r="J28" s="12">
        <v>721781</v>
      </c>
    </row>
    <row r="29" spans="2:10" ht="11.25">
      <c r="B29" s="18" t="s">
        <v>49</v>
      </c>
      <c r="C29" s="18"/>
      <c r="D29" s="18"/>
      <c r="E29" s="18"/>
      <c r="F29" s="18"/>
      <c r="G29" s="18"/>
      <c r="H29" s="18"/>
      <c r="I29" s="18"/>
      <c r="J29" s="14">
        <v>145118.33</v>
      </c>
    </row>
    <row r="30" spans="2:10" ht="11.25">
      <c r="B30" s="20" t="s">
        <v>50</v>
      </c>
      <c r="C30" s="20"/>
      <c r="D30" s="20"/>
      <c r="E30" s="20"/>
      <c r="F30" s="20"/>
      <c r="G30" s="20"/>
      <c r="H30" s="20"/>
      <c r="I30" s="20"/>
      <c r="J30" s="12">
        <v>19477</v>
      </c>
    </row>
    <row r="31" spans="2:10" ht="11.25">
      <c r="B31" s="20" t="s">
        <v>73</v>
      </c>
      <c r="C31" s="20"/>
      <c r="D31" s="20"/>
      <c r="E31" s="20"/>
      <c r="F31" s="20"/>
      <c r="G31" s="20"/>
      <c r="H31" s="20"/>
      <c r="I31" s="20"/>
      <c r="J31" s="12">
        <v>14543</v>
      </c>
    </row>
    <row r="32" spans="2:10" ht="11.25">
      <c r="B32" s="20" t="s">
        <v>79</v>
      </c>
      <c r="C32" s="20"/>
      <c r="D32" s="20"/>
      <c r="E32" s="20"/>
      <c r="F32" s="20"/>
      <c r="G32" s="20"/>
      <c r="H32" s="20"/>
      <c r="I32" s="20"/>
      <c r="J32" s="12">
        <v>33179</v>
      </c>
    </row>
    <row r="33" spans="2:10" ht="11.25">
      <c r="B33" s="20" t="s">
        <v>74</v>
      </c>
      <c r="C33" s="20"/>
      <c r="D33" s="20"/>
      <c r="E33" s="20"/>
      <c r="F33" s="20"/>
      <c r="G33" s="20"/>
      <c r="H33" s="20"/>
      <c r="I33" s="20"/>
      <c r="J33" s="12">
        <v>7992</v>
      </c>
    </row>
    <row r="34" spans="2:10" ht="11.25">
      <c r="B34" s="20" t="s">
        <v>51</v>
      </c>
      <c r="C34" s="20"/>
      <c r="D34" s="20"/>
      <c r="E34" s="20"/>
      <c r="F34" s="20"/>
      <c r="G34" s="20"/>
      <c r="H34" s="20"/>
      <c r="I34" s="20"/>
      <c r="J34" s="12">
        <v>6787</v>
      </c>
    </row>
    <row r="35" spans="2:10" ht="11.25">
      <c r="B35" s="20" t="s">
        <v>52</v>
      </c>
      <c r="C35" s="20"/>
      <c r="D35" s="20"/>
      <c r="E35" s="20"/>
      <c r="F35" s="20"/>
      <c r="G35" s="20"/>
      <c r="H35" s="20"/>
      <c r="I35" s="20"/>
      <c r="J35" s="12">
        <v>63140.33</v>
      </c>
    </row>
    <row r="36" spans="2:10" ht="11.25">
      <c r="B36" s="18" t="s">
        <v>53</v>
      </c>
      <c r="C36" s="18"/>
      <c r="D36" s="18"/>
      <c r="E36" s="18"/>
      <c r="F36" s="18"/>
      <c r="G36" s="18"/>
      <c r="H36" s="18"/>
      <c r="I36" s="18"/>
      <c r="J36" s="14">
        <v>23900</v>
      </c>
    </row>
    <row r="37" spans="2:10" ht="11.25">
      <c r="B37" s="20" t="s">
        <v>54</v>
      </c>
      <c r="C37" s="20"/>
      <c r="D37" s="20"/>
      <c r="E37" s="20"/>
      <c r="F37" s="20"/>
      <c r="G37" s="20"/>
      <c r="H37" s="20"/>
      <c r="I37" s="20"/>
      <c r="J37" s="12">
        <v>23900</v>
      </c>
    </row>
    <row r="38" spans="2:10" ht="11.25">
      <c r="B38" s="18" t="s">
        <v>55</v>
      </c>
      <c r="C38" s="18"/>
      <c r="D38" s="18"/>
      <c r="E38" s="18"/>
      <c r="F38" s="18"/>
      <c r="G38" s="18"/>
      <c r="H38" s="18"/>
      <c r="I38" s="18"/>
      <c r="J38" s="14">
        <v>186393.7</v>
      </c>
    </row>
    <row r="39" spans="2:10" ht="11.25">
      <c r="B39" s="18" t="s">
        <v>56</v>
      </c>
      <c r="C39" s="18"/>
      <c r="D39" s="18"/>
      <c r="E39" s="18"/>
      <c r="F39" s="18"/>
      <c r="G39" s="18"/>
      <c r="H39" s="18"/>
      <c r="I39" s="18"/>
      <c r="J39" s="14">
        <v>70492.28</v>
      </c>
    </row>
    <row r="40" spans="2:10" ht="11.25">
      <c r="B40" s="18" t="s">
        <v>57</v>
      </c>
      <c r="C40" s="18"/>
      <c r="D40" s="18"/>
      <c r="E40" s="18"/>
      <c r="F40" s="18"/>
      <c r="G40" s="18"/>
      <c r="H40" s="18"/>
      <c r="I40" s="18"/>
      <c r="J40" s="14">
        <v>75249.43</v>
      </c>
    </row>
    <row r="41" spans="2:10" ht="11.25">
      <c r="B41" s="18" t="s">
        <v>58</v>
      </c>
      <c r="C41" s="18"/>
      <c r="D41" s="18"/>
      <c r="E41" s="18"/>
      <c r="F41" s="18"/>
      <c r="G41" s="18"/>
      <c r="H41" s="18"/>
      <c r="I41" s="18"/>
      <c r="J41" s="14">
        <v>40651.99</v>
      </c>
    </row>
    <row r="42" spans="2:10" ht="11.25">
      <c r="B42" s="18" t="s">
        <v>61</v>
      </c>
      <c r="C42" s="18"/>
      <c r="D42" s="18"/>
      <c r="E42" s="18"/>
      <c r="F42" s="18"/>
      <c r="G42" s="18"/>
      <c r="H42" s="18"/>
      <c r="I42" s="18"/>
      <c r="J42" s="14">
        <v>135794.95</v>
      </c>
    </row>
    <row r="43" spans="2:10" ht="11.25">
      <c r="B43" s="18" t="s">
        <v>62</v>
      </c>
      <c r="C43" s="18"/>
      <c r="D43" s="18"/>
      <c r="E43" s="18"/>
      <c r="F43" s="18"/>
      <c r="G43" s="18"/>
      <c r="H43" s="18"/>
      <c r="I43" s="18"/>
      <c r="J43" s="14">
        <v>1297.4</v>
      </c>
    </row>
    <row r="44" spans="9:10" ht="11.25">
      <c r="I44" s="13" t="s">
        <v>63</v>
      </c>
      <c r="J44" s="15">
        <v>1296996.38</v>
      </c>
    </row>
    <row r="45" spans="2:6" ht="12.75">
      <c r="B45" s="22" t="s">
        <v>23</v>
      </c>
      <c r="C45" s="22"/>
      <c r="D45" s="22"/>
      <c r="E45" s="22"/>
      <c r="F45" s="22"/>
    </row>
    <row r="46" spans="2:9" ht="11.25">
      <c r="B46" s="23" t="s">
        <v>24</v>
      </c>
      <c r="C46" s="23"/>
      <c r="D46" s="23"/>
      <c r="E46" s="24" t="s">
        <v>25</v>
      </c>
      <c r="F46" s="24"/>
      <c r="I46" s="16"/>
    </row>
    <row r="47" spans="2:6" ht="11.25">
      <c r="B47" s="18" t="s">
        <v>26</v>
      </c>
      <c r="C47" s="18"/>
      <c r="D47" s="18"/>
      <c r="E47" s="19">
        <v>1357406.64</v>
      </c>
      <c r="F47" s="19"/>
    </row>
    <row r="48" spans="2:7" ht="11.25">
      <c r="B48" s="18" t="s">
        <v>27</v>
      </c>
      <c r="C48" s="18"/>
      <c r="D48" s="18"/>
      <c r="E48" s="19"/>
      <c r="F48" s="19"/>
      <c r="G48" s="2"/>
    </row>
    <row r="49" spans="2:6" ht="11.25">
      <c r="B49" s="20" t="s">
        <v>28</v>
      </c>
      <c r="C49" s="20"/>
      <c r="D49" s="20"/>
      <c r="E49" s="21">
        <v>263020</v>
      </c>
      <c r="F49" s="21"/>
    </row>
    <row r="50" spans="2:6" ht="11.25">
      <c r="B50" s="20" t="s">
        <v>30</v>
      </c>
      <c r="C50" s="20"/>
      <c r="D50" s="20"/>
      <c r="E50" s="21">
        <v>8216.89</v>
      </c>
      <c r="F50" s="21"/>
    </row>
    <row r="51" spans="2:6" ht="11.25">
      <c r="B51" s="20" t="s">
        <v>31</v>
      </c>
      <c r="C51" s="20"/>
      <c r="D51" s="20"/>
      <c r="E51" s="21">
        <v>10379.23</v>
      </c>
      <c r="F51" s="21"/>
    </row>
    <row r="52" spans="2:6" ht="11.25">
      <c r="B52" s="18" t="s">
        <v>32</v>
      </c>
      <c r="C52" s="18"/>
      <c r="D52" s="18"/>
      <c r="E52" s="19">
        <v>216234</v>
      </c>
      <c r="F52" s="19"/>
    </row>
    <row r="53" spans="2:6" ht="11.25">
      <c r="B53" s="18" t="s">
        <v>33</v>
      </c>
      <c r="C53" s="18"/>
      <c r="D53" s="18"/>
      <c r="E53" s="19">
        <v>14093.43</v>
      </c>
      <c r="F53" s="19"/>
    </row>
    <row r="54" spans="2:6" ht="11.25">
      <c r="B54" s="18" t="s">
        <v>34</v>
      </c>
      <c r="C54" s="18"/>
      <c r="D54" s="18"/>
      <c r="E54" s="19">
        <v>18736.86</v>
      </c>
      <c r="F54" s="19"/>
    </row>
    <row r="55" spans="2:6" ht="11.25">
      <c r="B55" s="18" t="s">
        <v>35</v>
      </c>
      <c r="C55" s="18"/>
      <c r="D55" s="18"/>
      <c r="E55" s="19">
        <v>4456.24</v>
      </c>
      <c r="F55" s="19"/>
    </row>
    <row r="56" spans="2:6" ht="11.25" customHeight="1">
      <c r="B56" s="18" t="s">
        <v>36</v>
      </c>
      <c r="C56" s="18"/>
      <c r="D56" s="18"/>
      <c r="E56" s="19">
        <v>215181.76</v>
      </c>
      <c r="F56" s="19"/>
    </row>
  </sheetData>
  <sheetProtection/>
  <mergeCells count="57">
    <mergeCell ref="B55:D55"/>
    <mergeCell ref="E55:F55"/>
    <mergeCell ref="B56:D56"/>
    <mergeCell ref="E56:F56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5:F45"/>
    <mergeCell ref="B46:D46"/>
    <mergeCell ref="E46:F46"/>
    <mergeCell ref="B47:D47"/>
    <mergeCell ref="E47:F47"/>
    <mergeCell ref="B48:D48"/>
    <mergeCell ref="E48:F48"/>
    <mergeCell ref="B38:I38"/>
    <mergeCell ref="B39:I39"/>
    <mergeCell ref="B40:I40"/>
    <mergeCell ref="B41:I41"/>
    <mergeCell ref="B42:I42"/>
    <mergeCell ref="B43:I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J19"/>
    <mergeCell ref="H20:J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65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3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2</v>
      </c>
    </row>
    <row r="9" spans="6:8" ht="11.25">
      <c r="F9" s="4" t="s">
        <v>8</v>
      </c>
      <c r="H9" s="5">
        <v>18</v>
      </c>
    </row>
    <row r="10" spans="6:8" ht="11.25">
      <c r="F10" s="4" t="s">
        <v>9</v>
      </c>
      <c r="H10" s="3" t="s">
        <v>66</v>
      </c>
    </row>
    <row r="11" spans="6:8" ht="11.25">
      <c r="F11" s="4" t="s">
        <v>10</v>
      </c>
      <c r="H11" s="3" t="s">
        <v>67</v>
      </c>
    </row>
    <row r="12" spans="6:8" ht="11.25">
      <c r="F12" s="4" t="s">
        <v>11</v>
      </c>
      <c r="H12" s="3" t="s">
        <v>41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375526.93</v>
      </c>
      <c r="D18" s="11">
        <v>375526.93</v>
      </c>
      <c r="E18" s="21">
        <v>358672.47</v>
      </c>
      <c r="F18" s="21"/>
      <c r="G18" s="29">
        <f>J41+E46+E47+E48+E49+E50+E51+E52+E53</f>
        <v>407263.98</v>
      </c>
      <c r="H18" s="30"/>
    </row>
    <row r="19" spans="7:10" ht="11.25">
      <c r="G19" s="13" t="s">
        <v>21</v>
      </c>
      <c r="H19" s="31">
        <v>16854.46</v>
      </c>
      <c r="I19" s="31"/>
      <c r="J19" s="31"/>
    </row>
    <row r="20" spans="7:10" ht="11.25">
      <c r="G20" s="13" t="s">
        <v>22</v>
      </c>
      <c r="H20" s="31">
        <v>73945.86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158337</v>
      </c>
    </row>
    <row r="24" spans="2:10" ht="11.25">
      <c r="B24" s="20" t="s">
        <v>43</v>
      </c>
      <c r="C24" s="20"/>
      <c r="D24" s="20"/>
      <c r="E24" s="20"/>
      <c r="F24" s="20"/>
      <c r="G24" s="20"/>
      <c r="H24" s="20"/>
      <c r="I24" s="20"/>
      <c r="J24" s="12">
        <v>84461</v>
      </c>
    </row>
    <row r="25" spans="2:10" ht="11.25">
      <c r="B25" s="20" t="s">
        <v>68</v>
      </c>
      <c r="C25" s="20"/>
      <c r="D25" s="20"/>
      <c r="E25" s="20"/>
      <c r="F25" s="20"/>
      <c r="G25" s="20"/>
      <c r="H25" s="20"/>
      <c r="I25" s="20"/>
      <c r="J25" s="12">
        <v>28957</v>
      </c>
    </row>
    <row r="26" spans="2:10" ht="11.25">
      <c r="B26" s="20" t="s">
        <v>44</v>
      </c>
      <c r="C26" s="20"/>
      <c r="D26" s="20"/>
      <c r="E26" s="20"/>
      <c r="F26" s="20"/>
      <c r="G26" s="20"/>
      <c r="H26" s="20"/>
      <c r="I26" s="20"/>
      <c r="J26" s="12">
        <v>2037</v>
      </c>
    </row>
    <row r="27" spans="2:10" ht="11.25">
      <c r="B27" s="20" t="s">
        <v>45</v>
      </c>
      <c r="C27" s="20"/>
      <c r="D27" s="20"/>
      <c r="E27" s="20"/>
      <c r="F27" s="20"/>
      <c r="G27" s="20"/>
      <c r="H27" s="20"/>
      <c r="I27" s="20"/>
      <c r="J27" s="12">
        <v>24789</v>
      </c>
    </row>
    <row r="28" spans="2:10" ht="11.25">
      <c r="B28" s="20" t="s">
        <v>46</v>
      </c>
      <c r="C28" s="20"/>
      <c r="D28" s="20"/>
      <c r="E28" s="20"/>
      <c r="F28" s="20"/>
      <c r="G28" s="20"/>
      <c r="H28" s="20"/>
      <c r="I28" s="20"/>
      <c r="J28" s="12">
        <v>11428</v>
      </c>
    </row>
    <row r="29" spans="2:10" ht="11.25">
      <c r="B29" s="20" t="s">
        <v>69</v>
      </c>
      <c r="C29" s="20"/>
      <c r="D29" s="20"/>
      <c r="E29" s="20"/>
      <c r="F29" s="20"/>
      <c r="G29" s="20"/>
      <c r="H29" s="20"/>
      <c r="I29" s="20"/>
      <c r="J29" s="12">
        <v>5566</v>
      </c>
    </row>
    <row r="30" spans="2:10" ht="11.25">
      <c r="B30" s="20" t="s">
        <v>47</v>
      </c>
      <c r="C30" s="20"/>
      <c r="D30" s="20"/>
      <c r="E30" s="20"/>
      <c r="F30" s="20"/>
      <c r="G30" s="20"/>
      <c r="H30" s="20"/>
      <c r="I30" s="20"/>
      <c r="J30" s="12">
        <v>1099</v>
      </c>
    </row>
    <row r="31" spans="2:10" ht="11.25">
      <c r="B31" s="18" t="s">
        <v>49</v>
      </c>
      <c r="C31" s="18"/>
      <c r="D31" s="18"/>
      <c r="E31" s="18"/>
      <c r="F31" s="18"/>
      <c r="G31" s="18"/>
      <c r="H31" s="18"/>
      <c r="I31" s="18"/>
      <c r="J31" s="14">
        <v>25486.56</v>
      </c>
    </row>
    <row r="32" spans="2:10" ht="11.25">
      <c r="B32" s="20" t="s">
        <v>50</v>
      </c>
      <c r="C32" s="20"/>
      <c r="D32" s="20"/>
      <c r="E32" s="20"/>
      <c r="F32" s="20"/>
      <c r="G32" s="20"/>
      <c r="H32" s="20"/>
      <c r="I32" s="20"/>
      <c r="J32" s="12">
        <v>3536</v>
      </c>
    </row>
    <row r="33" spans="2:10" ht="11.25">
      <c r="B33" s="20" t="s">
        <v>51</v>
      </c>
      <c r="C33" s="20"/>
      <c r="D33" s="20"/>
      <c r="E33" s="20"/>
      <c r="F33" s="20"/>
      <c r="G33" s="20"/>
      <c r="H33" s="20"/>
      <c r="I33" s="20"/>
      <c r="J33" s="12">
        <v>6787</v>
      </c>
    </row>
    <row r="34" spans="2:10" ht="11.25">
      <c r="B34" s="20" t="s">
        <v>52</v>
      </c>
      <c r="C34" s="20"/>
      <c r="D34" s="20"/>
      <c r="E34" s="20"/>
      <c r="F34" s="20"/>
      <c r="G34" s="20"/>
      <c r="H34" s="20"/>
      <c r="I34" s="20"/>
      <c r="J34" s="12">
        <v>15163.56</v>
      </c>
    </row>
    <row r="35" spans="2:10" ht="11.25">
      <c r="B35" s="18" t="s">
        <v>55</v>
      </c>
      <c r="C35" s="18"/>
      <c r="D35" s="18"/>
      <c r="E35" s="18"/>
      <c r="F35" s="18"/>
      <c r="G35" s="18"/>
      <c r="H35" s="18"/>
      <c r="I35" s="18"/>
      <c r="J35" s="14">
        <v>44763.66</v>
      </c>
    </row>
    <row r="36" spans="2:10" ht="11.25">
      <c r="B36" s="18" t="s">
        <v>56</v>
      </c>
      <c r="C36" s="18"/>
      <c r="D36" s="18"/>
      <c r="E36" s="18"/>
      <c r="F36" s="18"/>
      <c r="G36" s="18"/>
      <c r="H36" s="18"/>
      <c r="I36" s="18"/>
      <c r="J36" s="14">
        <v>16929.18</v>
      </c>
    </row>
    <row r="37" spans="2:10" ht="11.25">
      <c r="B37" s="18" t="s">
        <v>57</v>
      </c>
      <c r="C37" s="18"/>
      <c r="D37" s="18"/>
      <c r="E37" s="18"/>
      <c r="F37" s="18"/>
      <c r="G37" s="18"/>
      <c r="H37" s="18"/>
      <c r="I37" s="18"/>
      <c r="J37" s="14">
        <v>18071.64</v>
      </c>
    </row>
    <row r="38" spans="2:10" ht="11.25">
      <c r="B38" s="18" t="s">
        <v>58</v>
      </c>
      <c r="C38" s="18"/>
      <c r="D38" s="18"/>
      <c r="E38" s="18"/>
      <c r="F38" s="18"/>
      <c r="G38" s="18"/>
      <c r="H38" s="18"/>
      <c r="I38" s="18"/>
      <c r="J38" s="14">
        <v>9762.84</v>
      </c>
    </row>
    <row r="39" spans="2:10" ht="11.25">
      <c r="B39" s="18" t="s">
        <v>61</v>
      </c>
      <c r="C39" s="18"/>
      <c r="D39" s="18"/>
      <c r="E39" s="18"/>
      <c r="F39" s="18"/>
      <c r="G39" s="18"/>
      <c r="H39" s="18"/>
      <c r="I39" s="18"/>
      <c r="J39" s="14">
        <v>32612.04</v>
      </c>
    </row>
    <row r="40" spans="2:10" ht="11.25">
      <c r="B40" s="18" t="s">
        <v>62</v>
      </c>
      <c r="C40" s="18"/>
      <c r="D40" s="18"/>
      <c r="E40" s="18"/>
      <c r="F40" s="18"/>
      <c r="G40" s="18"/>
      <c r="H40" s="18"/>
      <c r="I40" s="18"/>
      <c r="J40" s="14">
        <v>311.58</v>
      </c>
    </row>
    <row r="41" spans="9:10" ht="11.25">
      <c r="I41" s="13" t="s">
        <v>63</v>
      </c>
      <c r="J41" s="15">
        <v>261510.84</v>
      </c>
    </row>
    <row r="42" spans="2:6" ht="12.75">
      <c r="B42" s="22" t="s">
        <v>23</v>
      </c>
      <c r="C42" s="22"/>
      <c r="D42" s="22"/>
      <c r="E42" s="22"/>
      <c r="F42" s="22"/>
    </row>
    <row r="43" spans="2:9" ht="11.25">
      <c r="B43" s="23" t="s">
        <v>24</v>
      </c>
      <c r="C43" s="23"/>
      <c r="D43" s="23"/>
      <c r="E43" s="24" t="s">
        <v>25</v>
      </c>
      <c r="F43" s="24"/>
      <c r="I43" s="16"/>
    </row>
    <row r="44" spans="2:6" ht="11.25">
      <c r="B44" s="18" t="s">
        <v>26</v>
      </c>
      <c r="C44" s="18"/>
      <c r="D44" s="18"/>
      <c r="E44" s="19">
        <v>375526.93</v>
      </c>
      <c r="F44" s="19"/>
    </row>
    <row r="45" spans="2:7" ht="11.25">
      <c r="B45" s="18" t="s">
        <v>27</v>
      </c>
      <c r="C45" s="18"/>
      <c r="D45" s="18"/>
      <c r="E45" s="19"/>
      <c r="F45" s="19"/>
      <c r="G45" s="2"/>
    </row>
    <row r="46" spans="2:6" ht="11.25">
      <c r="B46" s="20" t="s">
        <v>28</v>
      </c>
      <c r="C46" s="20"/>
      <c r="D46" s="20"/>
      <c r="E46" s="21">
        <v>72687.42</v>
      </c>
      <c r="F46" s="21"/>
    </row>
    <row r="47" spans="2:6" ht="11.25">
      <c r="B47" s="20" t="s">
        <v>30</v>
      </c>
      <c r="C47" s="20"/>
      <c r="D47" s="20"/>
      <c r="E47" s="21">
        <v>1973.34</v>
      </c>
      <c r="F47" s="21"/>
    </row>
    <row r="48" spans="2:6" ht="11.25">
      <c r="B48" s="20" t="s">
        <v>31</v>
      </c>
      <c r="C48" s="20"/>
      <c r="D48" s="20"/>
      <c r="E48" s="21">
        <v>2492.64</v>
      </c>
      <c r="F48" s="21"/>
    </row>
    <row r="49" spans="2:6" ht="11.25">
      <c r="B49" s="18" t="s">
        <v>32</v>
      </c>
      <c r="C49" s="18"/>
      <c r="D49" s="18"/>
      <c r="E49" s="19">
        <v>51930</v>
      </c>
      <c r="F49" s="19"/>
    </row>
    <row r="50" spans="2:6" ht="11.25">
      <c r="B50" s="18" t="s">
        <v>33</v>
      </c>
      <c r="C50" s="18"/>
      <c r="D50" s="18"/>
      <c r="E50" s="19">
        <v>3282.67</v>
      </c>
      <c r="F50" s="19"/>
    </row>
    <row r="51" spans="2:6" ht="11.25">
      <c r="B51" s="18" t="s">
        <v>34</v>
      </c>
      <c r="C51" s="18"/>
      <c r="D51" s="18"/>
      <c r="E51" s="19">
        <v>4363.86</v>
      </c>
      <c r="F51" s="19"/>
    </row>
    <row r="52" spans="2:6" ht="11.25">
      <c r="B52" s="18" t="s">
        <v>35</v>
      </c>
      <c r="C52" s="18"/>
      <c r="D52" s="18"/>
      <c r="E52" s="19">
        <v>1582.49</v>
      </c>
      <c r="F52" s="19"/>
    </row>
    <row r="53" spans="2:6" ht="11.25" customHeight="1">
      <c r="B53" s="18" t="s">
        <v>36</v>
      </c>
      <c r="C53" s="18"/>
      <c r="D53" s="18"/>
      <c r="E53" s="19">
        <v>7440.72</v>
      </c>
      <c r="F53" s="19"/>
    </row>
    <row r="54" ht="11.25" customHeight="1"/>
  </sheetData>
  <sheetProtection/>
  <mergeCells count="54">
    <mergeCell ref="B53:D53"/>
    <mergeCell ref="E53:F5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0:I40"/>
    <mergeCell ref="B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J19"/>
    <mergeCell ref="H20:J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70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3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2</v>
      </c>
    </row>
    <row r="9" spans="6:8" ht="11.25">
      <c r="F9" s="4" t="s">
        <v>8</v>
      </c>
      <c r="H9" s="5">
        <v>18</v>
      </c>
    </row>
    <row r="10" spans="6:8" ht="11.25">
      <c r="F10" s="4" t="s">
        <v>9</v>
      </c>
      <c r="H10" s="3" t="s">
        <v>71</v>
      </c>
    </row>
    <row r="11" spans="6:8" ht="11.25">
      <c r="F11" s="4" t="s">
        <v>10</v>
      </c>
      <c r="H11" s="3" t="s">
        <v>67</v>
      </c>
    </row>
    <row r="12" spans="6:8" ht="11.25">
      <c r="F12" s="4" t="s">
        <v>11</v>
      </c>
      <c r="H12" s="3" t="s">
        <v>41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398691.38</v>
      </c>
      <c r="D18" s="11">
        <v>398691.38</v>
      </c>
      <c r="E18" s="21">
        <v>362923.16</v>
      </c>
      <c r="F18" s="21"/>
      <c r="G18" s="29">
        <f>J41+E46+E47+E48+E49+E50+E51+E52+E53+E54</f>
        <v>368319.20000000007</v>
      </c>
      <c r="H18" s="30"/>
    </row>
    <row r="19" spans="7:10" ht="11.25">
      <c r="G19" s="13" t="s">
        <v>21</v>
      </c>
      <c r="H19" s="31">
        <v>35768.22</v>
      </c>
      <c r="I19" s="31"/>
      <c r="J19" s="31"/>
    </row>
    <row r="20" spans="7:10" ht="11.25">
      <c r="G20" s="13" t="s">
        <v>22</v>
      </c>
      <c r="H20" s="31">
        <v>180430.31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60859</v>
      </c>
    </row>
    <row r="24" spans="2:10" ht="11.25">
      <c r="B24" s="20" t="s">
        <v>72</v>
      </c>
      <c r="C24" s="20"/>
      <c r="D24" s="20"/>
      <c r="E24" s="20"/>
      <c r="F24" s="20"/>
      <c r="G24" s="20"/>
      <c r="H24" s="20"/>
      <c r="I24" s="20"/>
      <c r="J24" s="12">
        <v>35485</v>
      </c>
    </row>
    <row r="25" spans="2:10" ht="11.25">
      <c r="B25" s="20" t="s">
        <v>68</v>
      </c>
      <c r="C25" s="20"/>
      <c r="D25" s="20"/>
      <c r="E25" s="20"/>
      <c r="F25" s="20"/>
      <c r="G25" s="20"/>
      <c r="H25" s="20"/>
      <c r="I25" s="20"/>
      <c r="J25" s="12">
        <v>2812</v>
      </c>
    </row>
    <row r="26" spans="2:10" ht="11.25">
      <c r="B26" s="20" t="s">
        <v>44</v>
      </c>
      <c r="C26" s="20"/>
      <c r="D26" s="20"/>
      <c r="E26" s="20"/>
      <c r="F26" s="20"/>
      <c r="G26" s="20"/>
      <c r="H26" s="20"/>
      <c r="I26" s="20"/>
      <c r="J26" s="12">
        <v>2037</v>
      </c>
    </row>
    <row r="27" spans="2:10" ht="11.25">
      <c r="B27" s="20" t="s">
        <v>46</v>
      </c>
      <c r="C27" s="20"/>
      <c r="D27" s="20"/>
      <c r="E27" s="20"/>
      <c r="F27" s="20"/>
      <c r="G27" s="20"/>
      <c r="H27" s="20"/>
      <c r="I27" s="20"/>
      <c r="J27" s="12">
        <v>4787</v>
      </c>
    </row>
    <row r="28" spans="2:10" ht="11.25">
      <c r="B28" s="20" t="s">
        <v>69</v>
      </c>
      <c r="C28" s="20"/>
      <c r="D28" s="20"/>
      <c r="E28" s="20"/>
      <c r="F28" s="20"/>
      <c r="G28" s="20"/>
      <c r="H28" s="20"/>
      <c r="I28" s="20"/>
      <c r="J28" s="12">
        <v>3463</v>
      </c>
    </row>
    <row r="29" spans="2:10" ht="11.25">
      <c r="B29" s="20" t="s">
        <v>47</v>
      </c>
      <c r="C29" s="20"/>
      <c r="D29" s="20"/>
      <c r="E29" s="20"/>
      <c r="F29" s="20"/>
      <c r="G29" s="20"/>
      <c r="H29" s="20"/>
      <c r="I29" s="20"/>
      <c r="J29" s="12">
        <v>12275</v>
      </c>
    </row>
    <row r="30" spans="2:10" ht="11.25">
      <c r="B30" s="18" t="s">
        <v>49</v>
      </c>
      <c r="C30" s="18"/>
      <c r="D30" s="18"/>
      <c r="E30" s="18"/>
      <c r="F30" s="18"/>
      <c r="G30" s="18"/>
      <c r="H30" s="18"/>
      <c r="I30" s="18"/>
      <c r="J30" s="14">
        <v>36376.54</v>
      </c>
    </row>
    <row r="31" spans="2:10" ht="11.25">
      <c r="B31" s="20" t="s">
        <v>73</v>
      </c>
      <c r="C31" s="20"/>
      <c r="D31" s="20"/>
      <c r="E31" s="20"/>
      <c r="F31" s="20"/>
      <c r="G31" s="20"/>
      <c r="H31" s="20"/>
      <c r="I31" s="20"/>
      <c r="J31" s="12">
        <v>655</v>
      </c>
    </row>
    <row r="32" spans="2:10" ht="11.25">
      <c r="B32" s="20" t="s">
        <v>74</v>
      </c>
      <c r="C32" s="20"/>
      <c r="D32" s="20"/>
      <c r="E32" s="20"/>
      <c r="F32" s="20"/>
      <c r="G32" s="20"/>
      <c r="H32" s="20"/>
      <c r="I32" s="20"/>
      <c r="J32" s="12">
        <v>12909</v>
      </c>
    </row>
    <row r="33" spans="2:10" ht="11.25">
      <c r="B33" s="20" t="s">
        <v>51</v>
      </c>
      <c r="C33" s="20"/>
      <c r="D33" s="20"/>
      <c r="E33" s="20"/>
      <c r="F33" s="20"/>
      <c r="G33" s="20"/>
      <c r="H33" s="20"/>
      <c r="I33" s="20"/>
      <c r="J33" s="12">
        <v>6787</v>
      </c>
    </row>
    <row r="34" spans="2:10" ht="11.25">
      <c r="B34" s="20" t="s">
        <v>52</v>
      </c>
      <c r="C34" s="20"/>
      <c r="D34" s="20"/>
      <c r="E34" s="20"/>
      <c r="F34" s="20"/>
      <c r="G34" s="20"/>
      <c r="H34" s="20"/>
      <c r="I34" s="20"/>
      <c r="J34" s="12">
        <v>16025.54</v>
      </c>
    </row>
    <row r="35" spans="2:10" ht="11.25">
      <c r="B35" s="18" t="s">
        <v>55</v>
      </c>
      <c r="C35" s="18"/>
      <c r="D35" s="18"/>
      <c r="E35" s="18"/>
      <c r="F35" s="18"/>
      <c r="G35" s="18"/>
      <c r="H35" s="18"/>
      <c r="I35" s="18"/>
      <c r="J35" s="14">
        <v>47308.29</v>
      </c>
    </row>
    <row r="36" spans="2:10" ht="11.25">
      <c r="B36" s="18" t="s">
        <v>56</v>
      </c>
      <c r="C36" s="18"/>
      <c r="D36" s="18"/>
      <c r="E36" s="18"/>
      <c r="F36" s="18"/>
      <c r="G36" s="18"/>
      <c r="H36" s="18"/>
      <c r="I36" s="18"/>
      <c r="J36" s="14">
        <v>17891.53</v>
      </c>
    </row>
    <row r="37" spans="2:10" ht="11.25">
      <c r="B37" s="18" t="s">
        <v>57</v>
      </c>
      <c r="C37" s="18"/>
      <c r="D37" s="18"/>
      <c r="E37" s="18"/>
      <c r="F37" s="18"/>
      <c r="G37" s="18"/>
      <c r="H37" s="18"/>
      <c r="I37" s="18"/>
      <c r="J37" s="14">
        <v>19098.94</v>
      </c>
    </row>
    <row r="38" spans="2:10" ht="11.25">
      <c r="B38" s="18" t="s">
        <v>58</v>
      </c>
      <c r="C38" s="18"/>
      <c r="D38" s="18"/>
      <c r="E38" s="18"/>
      <c r="F38" s="18"/>
      <c r="G38" s="18"/>
      <c r="H38" s="18"/>
      <c r="I38" s="18"/>
      <c r="J38" s="14">
        <v>10317.82</v>
      </c>
    </row>
    <row r="39" spans="2:10" ht="11.25">
      <c r="B39" s="18" t="s">
        <v>61</v>
      </c>
      <c r="C39" s="18"/>
      <c r="D39" s="18"/>
      <c r="E39" s="18"/>
      <c r="F39" s="18"/>
      <c r="G39" s="18"/>
      <c r="H39" s="18"/>
      <c r="I39" s="18"/>
      <c r="J39" s="14">
        <v>34465.9</v>
      </c>
    </row>
    <row r="40" spans="2:10" ht="11.25">
      <c r="B40" s="18" t="s">
        <v>62</v>
      </c>
      <c r="C40" s="18"/>
      <c r="D40" s="18"/>
      <c r="E40" s="18"/>
      <c r="F40" s="18"/>
      <c r="G40" s="18"/>
      <c r="H40" s="18"/>
      <c r="I40" s="18"/>
      <c r="J40" s="14">
        <v>329.29</v>
      </c>
    </row>
    <row r="41" spans="9:10" ht="11.25">
      <c r="I41" s="13" t="s">
        <v>63</v>
      </c>
      <c r="J41" s="15">
        <v>179339.02</v>
      </c>
    </row>
    <row r="42" spans="2:6" ht="12.75">
      <c r="B42" s="22" t="s">
        <v>23</v>
      </c>
      <c r="C42" s="22"/>
      <c r="D42" s="22"/>
      <c r="E42" s="22"/>
      <c r="F42" s="22"/>
    </row>
    <row r="43" spans="2:9" ht="11.25">
      <c r="B43" s="23" t="s">
        <v>24</v>
      </c>
      <c r="C43" s="23"/>
      <c r="D43" s="23"/>
      <c r="E43" s="24" t="s">
        <v>25</v>
      </c>
      <c r="F43" s="24"/>
      <c r="I43" s="16"/>
    </row>
    <row r="44" spans="2:6" ht="11.25">
      <c r="B44" s="18" t="s">
        <v>26</v>
      </c>
      <c r="C44" s="18"/>
      <c r="D44" s="18"/>
      <c r="E44" s="19">
        <v>398691.38</v>
      </c>
      <c r="F44" s="19"/>
    </row>
    <row r="45" spans="2:7" ht="11.25">
      <c r="B45" s="18" t="s">
        <v>27</v>
      </c>
      <c r="C45" s="18"/>
      <c r="D45" s="18"/>
      <c r="E45" s="19"/>
      <c r="F45" s="19"/>
      <c r="G45" s="2"/>
    </row>
    <row r="46" spans="2:6" ht="11.25">
      <c r="B46" s="20" t="s">
        <v>28</v>
      </c>
      <c r="C46" s="20"/>
      <c r="D46" s="20"/>
      <c r="E46" s="21">
        <v>68966.78</v>
      </c>
      <c r="F46" s="21"/>
    </row>
    <row r="47" spans="2:6" ht="11.25">
      <c r="B47" s="20" t="s">
        <v>29</v>
      </c>
      <c r="C47" s="20"/>
      <c r="D47" s="20"/>
      <c r="E47" s="21">
        <v>20964.92</v>
      </c>
      <c r="F47" s="21"/>
    </row>
    <row r="48" spans="2:6" ht="11.25">
      <c r="B48" s="20" t="s">
        <v>30</v>
      </c>
      <c r="C48" s="20"/>
      <c r="D48" s="20"/>
      <c r="E48" s="21">
        <v>2085.52</v>
      </c>
      <c r="F48" s="21"/>
    </row>
    <row r="49" spans="2:6" ht="11.25">
      <c r="B49" s="20" t="s">
        <v>31</v>
      </c>
      <c r="C49" s="20"/>
      <c r="D49" s="20"/>
      <c r="E49" s="21">
        <v>2634.34</v>
      </c>
      <c r="F49" s="21"/>
    </row>
    <row r="50" spans="2:6" ht="11.25">
      <c r="B50" s="18" t="s">
        <v>32</v>
      </c>
      <c r="C50" s="18"/>
      <c r="D50" s="18"/>
      <c r="E50" s="19">
        <v>54882</v>
      </c>
      <c r="F50" s="19"/>
    </row>
    <row r="51" spans="2:6" ht="11.25">
      <c r="B51" s="18" t="s">
        <v>33</v>
      </c>
      <c r="C51" s="18"/>
      <c r="D51" s="18"/>
      <c r="E51" s="19">
        <v>3522.15</v>
      </c>
      <c r="F51" s="19"/>
    </row>
    <row r="52" spans="2:6" ht="11.25">
      <c r="B52" s="18" t="s">
        <v>34</v>
      </c>
      <c r="C52" s="18"/>
      <c r="D52" s="18"/>
      <c r="E52" s="19">
        <v>4683.05</v>
      </c>
      <c r="F52" s="19"/>
    </row>
    <row r="53" spans="2:6" ht="11.25">
      <c r="B53" s="18" t="s">
        <v>35</v>
      </c>
      <c r="C53" s="18"/>
      <c r="D53" s="18"/>
      <c r="E53" s="19">
        <v>1698.14</v>
      </c>
      <c r="F53" s="19"/>
    </row>
    <row r="54" spans="2:6" ht="11.25" customHeight="1">
      <c r="B54" s="18" t="s">
        <v>36</v>
      </c>
      <c r="C54" s="18"/>
      <c r="D54" s="18"/>
      <c r="E54" s="19">
        <v>29543.28</v>
      </c>
      <c r="F54" s="19"/>
    </row>
    <row r="55" ht="11.25" customHeight="1"/>
  </sheetData>
  <sheetProtection/>
  <mergeCells count="56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0:I40"/>
    <mergeCell ref="B42:F42"/>
    <mergeCell ref="B43:D43"/>
    <mergeCell ref="E43:F43"/>
    <mergeCell ref="B44:D44"/>
    <mergeCell ref="E44:F44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E17:F17"/>
    <mergeCell ref="G17:H17"/>
    <mergeCell ref="E18:F18"/>
    <mergeCell ref="G18:H18"/>
    <mergeCell ref="H19:J19"/>
    <mergeCell ref="H20:J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4"/>
  <sheetViews>
    <sheetView zoomScalePageLayoutView="0" workbookViewId="0" topLeftCell="A1">
      <selection activeCell="D62" sqref="D62:E62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75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3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2</v>
      </c>
    </row>
    <row r="9" spans="6:8" ht="11.25">
      <c r="F9" s="4" t="s">
        <v>8</v>
      </c>
      <c r="H9" s="5">
        <v>18</v>
      </c>
    </row>
    <row r="10" spans="6:8" ht="11.25">
      <c r="F10" s="4" t="s">
        <v>9</v>
      </c>
      <c r="H10" s="3" t="s">
        <v>76</v>
      </c>
    </row>
    <row r="11" spans="6:8" ht="11.25">
      <c r="F11" s="4" t="s">
        <v>10</v>
      </c>
      <c r="H11" s="3" t="s">
        <v>67</v>
      </c>
    </row>
    <row r="12" spans="6:8" ht="11.25">
      <c r="F12" s="4" t="s">
        <v>11</v>
      </c>
      <c r="H12" s="3" t="s">
        <v>41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377857.98</v>
      </c>
      <c r="D18" s="11">
        <v>377857.98</v>
      </c>
      <c r="E18" s="21">
        <v>332164.51</v>
      </c>
      <c r="F18" s="21"/>
      <c r="G18" s="29">
        <f>J41+E46+E47+E48+E49+E50+E51+E52+E53+E54</f>
        <v>285684.5399999999</v>
      </c>
      <c r="H18" s="30"/>
    </row>
    <row r="19" spans="7:10" ht="11.25">
      <c r="G19" s="13" t="s">
        <v>21</v>
      </c>
      <c r="H19" s="31">
        <v>45693.47</v>
      </c>
      <c r="I19" s="31"/>
      <c r="J19" s="31"/>
    </row>
    <row r="20" spans="7:10" ht="11.25">
      <c r="G20" s="13" t="s">
        <v>22</v>
      </c>
      <c r="H20" s="31">
        <v>444207.48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25934</v>
      </c>
    </row>
    <row r="24" spans="2:10" ht="11.25">
      <c r="B24" s="20" t="s">
        <v>43</v>
      </c>
      <c r="C24" s="20"/>
      <c r="D24" s="20"/>
      <c r="E24" s="20"/>
      <c r="F24" s="20"/>
      <c r="G24" s="20"/>
      <c r="H24" s="20"/>
      <c r="I24" s="20"/>
      <c r="J24" s="12">
        <v>720</v>
      </c>
    </row>
    <row r="25" spans="2:10" ht="11.25">
      <c r="B25" s="20" t="s">
        <v>68</v>
      </c>
      <c r="C25" s="20"/>
      <c r="D25" s="20"/>
      <c r="E25" s="20"/>
      <c r="F25" s="20"/>
      <c r="G25" s="20"/>
      <c r="H25" s="20"/>
      <c r="I25" s="20"/>
      <c r="J25" s="12">
        <v>5195</v>
      </c>
    </row>
    <row r="26" spans="2:10" ht="11.25">
      <c r="B26" s="20" t="s">
        <v>44</v>
      </c>
      <c r="C26" s="20"/>
      <c r="D26" s="20"/>
      <c r="E26" s="20"/>
      <c r="F26" s="20"/>
      <c r="G26" s="20"/>
      <c r="H26" s="20"/>
      <c r="I26" s="20"/>
      <c r="J26" s="12">
        <v>2037</v>
      </c>
    </row>
    <row r="27" spans="2:10" ht="11.25">
      <c r="B27" s="20" t="s">
        <v>46</v>
      </c>
      <c r="C27" s="20"/>
      <c r="D27" s="20"/>
      <c r="E27" s="20"/>
      <c r="F27" s="20"/>
      <c r="G27" s="20"/>
      <c r="H27" s="20"/>
      <c r="I27" s="20"/>
      <c r="J27" s="12">
        <v>4787</v>
      </c>
    </row>
    <row r="28" spans="2:10" ht="11.25">
      <c r="B28" s="20" t="s">
        <v>69</v>
      </c>
      <c r="C28" s="20"/>
      <c r="D28" s="20"/>
      <c r="E28" s="20"/>
      <c r="F28" s="20"/>
      <c r="G28" s="20"/>
      <c r="H28" s="20"/>
      <c r="I28" s="20"/>
      <c r="J28" s="12">
        <v>12096</v>
      </c>
    </row>
    <row r="29" spans="2:10" ht="11.25">
      <c r="B29" s="20" t="s">
        <v>47</v>
      </c>
      <c r="C29" s="20"/>
      <c r="D29" s="20"/>
      <c r="E29" s="20"/>
      <c r="F29" s="20"/>
      <c r="G29" s="20"/>
      <c r="H29" s="20"/>
      <c r="I29" s="20"/>
      <c r="J29" s="12">
        <v>1099</v>
      </c>
    </row>
    <row r="30" spans="2:10" ht="11.25">
      <c r="B30" s="18" t="s">
        <v>49</v>
      </c>
      <c r="C30" s="18"/>
      <c r="D30" s="18"/>
      <c r="E30" s="18"/>
      <c r="F30" s="18"/>
      <c r="G30" s="18"/>
      <c r="H30" s="18"/>
      <c r="I30" s="18"/>
      <c r="J30" s="14">
        <v>25234.38</v>
      </c>
    </row>
    <row r="31" spans="2:10" ht="11.25">
      <c r="B31" s="20" t="s">
        <v>50</v>
      </c>
      <c r="C31" s="20"/>
      <c r="D31" s="20"/>
      <c r="E31" s="20"/>
      <c r="F31" s="20"/>
      <c r="G31" s="20"/>
      <c r="H31" s="20"/>
      <c r="I31" s="20"/>
      <c r="J31" s="12">
        <v>385</v>
      </c>
    </row>
    <row r="32" spans="2:10" ht="11.25">
      <c r="B32" s="20" t="s">
        <v>74</v>
      </c>
      <c r="C32" s="20"/>
      <c r="D32" s="20"/>
      <c r="E32" s="20"/>
      <c r="F32" s="20"/>
      <c r="G32" s="20"/>
      <c r="H32" s="20"/>
      <c r="I32" s="20"/>
      <c r="J32" s="12">
        <v>3491</v>
      </c>
    </row>
    <row r="33" spans="2:10" ht="11.25">
      <c r="B33" s="20" t="s">
        <v>51</v>
      </c>
      <c r="C33" s="20"/>
      <c r="D33" s="20"/>
      <c r="E33" s="20"/>
      <c r="F33" s="20"/>
      <c r="G33" s="20"/>
      <c r="H33" s="20"/>
      <c r="I33" s="20"/>
      <c r="J33" s="12">
        <v>6787</v>
      </c>
    </row>
    <row r="34" spans="2:10" ht="11.25">
      <c r="B34" s="20" t="s">
        <v>52</v>
      </c>
      <c r="C34" s="20"/>
      <c r="D34" s="20"/>
      <c r="E34" s="20"/>
      <c r="F34" s="20"/>
      <c r="G34" s="20"/>
      <c r="H34" s="20"/>
      <c r="I34" s="20"/>
      <c r="J34" s="12">
        <v>14571.38</v>
      </c>
    </row>
    <row r="35" spans="2:10" ht="11.25">
      <c r="B35" s="18" t="s">
        <v>55</v>
      </c>
      <c r="C35" s="18"/>
      <c r="D35" s="18"/>
      <c r="E35" s="18"/>
      <c r="F35" s="18"/>
      <c r="G35" s="18"/>
      <c r="H35" s="18"/>
      <c r="I35" s="18"/>
      <c r="J35" s="14">
        <v>43015.53</v>
      </c>
    </row>
    <row r="36" spans="2:10" ht="11.25">
      <c r="B36" s="18" t="s">
        <v>56</v>
      </c>
      <c r="C36" s="18"/>
      <c r="D36" s="18"/>
      <c r="E36" s="18"/>
      <c r="F36" s="18"/>
      <c r="G36" s="18"/>
      <c r="H36" s="18"/>
      <c r="I36" s="18"/>
      <c r="J36" s="14">
        <v>16268.05</v>
      </c>
    </row>
    <row r="37" spans="2:10" ht="11.25">
      <c r="B37" s="18" t="s">
        <v>57</v>
      </c>
      <c r="C37" s="18"/>
      <c r="D37" s="18"/>
      <c r="E37" s="18"/>
      <c r="F37" s="18"/>
      <c r="G37" s="18"/>
      <c r="H37" s="18"/>
      <c r="I37" s="18"/>
      <c r="J37" s="14">
        <v>17365.9</v>
      </c>
    </row>
    <row r="38" spans="2:10" ht="11.25">
      <c r="B38" s="18" t="s">
        <v>58</v>
      </c>
      <c r="C38" s="18"/>
      <c r="D38" s="18"/>
      <c r="E38" s="18"/>
      <c r="F38" s="18"/>
      <c r="G38" s="18"/>
      <c r="H38" s="18"/>
      <c r="I38" s="18"/>
      <c r="J38" s="14">
        <v>9381.58</v>
      </c>
    </row>
    <row r="39" spans="2:10" ht="11.25">
      <c r="B39" s="18" t="s">
        <v>61</v>
      </c>
      <c r="C39" s="18"/>
      <c r="D39" s="18"/>
      <c r="E39" s="18"/>
      <c r="F39" s="18"/>
      <c r="G39" s="18"/>
      <c r="H39" s="18"/>
      <c r="I39" s="18"/>
      <c r="J39" s="14">
        <v>31338.46</v>
      </c>
    </row>
    <row r="40" spans="2:10" ht="11.25">
      <c r="B40" s="18" t="s">
        <v>62</v>
      </c>
      <c r="C40" s="18"/>
      <c r="D40" s="18"/>
      <c r="E40" s="18"/>
      <c r="F40" s="18"/>
      <c r="G40" s="18"/>
      <c r="H40" s="18"/>
      <c r="I40" s="18"/>
      <c r="J40" s="14">
        <v>299.41</v>
      </c>
    </row>
    <row r="41" spans="9:10" ht="11.25">
      <c r="I41" s="13" t="s">
        <v>63</v>
      </c>
      <c r="J41" s="15">
        <v>125821.78</v>
      </c>
    </row>
    <row r="42" spans="2:6" ht="12.75">
      <c r="B42" s="22" t="s">
        <v>23</v>
      </c>
      <c r="C42" s="22"/>
      <c r="D42" s="22"/>
      <c r="E42" s="22"/>
      <c r="F42" s="22"/>
    </row>
    <row r="43" spans="2:9" ht="11.25">
      <c r="B43" s="23" t="s">
        <v>24</v>
      </c>
      <c r="C43" s="23"/>
      <c r="D43" s="23"/>
      <c r="E43" s="24" t="s">
        <v>25</v>
      </c>
      <c r="F43" s="24"/>
      <c r="I43" s="16"/>
    </row>
    <row r="44" spans="2:6" ht="11.25">
      <c r="B44" s="18" t="s">
        <v>26</v>
      </c>
      <c r="C44" s="18"/>
      <c r="D44" s="18"/>
      <c r="E44" s="19">
        <v>377857.98</v>
      </c>
      <c r="F44" s="19"/>
    </row>
    <row r="45" spans="2:7" ht="11.25">
      <c r="B45" s="18" t="s">
        <v>27</v>
      </c>
      <c r="C45" s="18"/>
      <c r="D45" s="18"/>
      <c r="E45" s="19"/>
      <c r="F45" s="19"/>
      <c r="G45" s="2"/>
    </row>
    <row r="46" spans="2:6" ht="11.25">
      <c r="B46" s="20" t="s">
        <v>28</v>
      </c>
      <c r="C46" s="20"/>
      <c r="D46" s="20"/>
      <c r="E46" s="21">
        <v>63429.02</v>
      </c>
      <c r="F46" s="21"/>
    </row>
    <row r="47" spans="2:6" ht="11.25">
      <c r="B47" s="20" t="s">
        <v>29</v>
      </c>
      <c r="C47" s="20"/>
      <c r="D47" s="20"/>
      <c r="E47" s="21">
        <v>19062.56</v>
      </c>
      <c r="F47" s="21"/>
    </row>
    <row r="48" spans="2:6" ht="11.25">
      <c r="B48" s="20" t="s">
        <v>30</v>
      </c>
      <c r="C48" s="20"/>
      <c r="D48" s="20"/>
      <c r="E48" s="21">
        <v>1896.28</v>
      </c>
      <c r="F48" s="21"/>
    </row>
    <row r="49" spans="2:6" ht="11.25">
      <c r="B49" s="20" t="s">
        <v>31</v>
      </c>
      <c r="C49" s="20"/>
      <c r="D49" s="20"/>
      <c r="E49" s="21">
        <v>2395.3</v>
      </c>
      <c r="F49" s="21"/>
    </row>
    <row r="50" spans="2:6" ht="11.25">
      <c r="B50" s="18" t="s">
        <v>32</v>
      </c>
      <c r="C50" s="18"/>
      <c r="D50" s="18"/>
      <c r="E50" s="19">
        <v>49902</v>
      </c>
      <c r="F50" s="19"/>
    </row>
    <row r="51" spans="2:6" ht="11.25">
      <c r="B51" s="18" t="s">
        <v>33</v>
      </c>
      <c r="C51" s="18"/>
      <c r="D51" s="18"/>
      <c r="E51" s="19">
        <v>3068.74</v>
      </c>
      <c r="F51" s="19"/>
    </row>
    <row r="52" spans="2:6" ht="11.25">
      <c r="B52" s="18" t="s">
        <v>34</v>
      </c>
      <c r="C52" s="18"/>
      <c r="D52" s="18"/>
      <c r="E52" s="19">
        <v>4079.85</v>
      </c>
      <c r="F52" s="19"/>
    </row>
    <row r="53" spans="2:6" ht="11.25">
      <c r="B53" s="18" t="s">
        <v>35</v>
      </c>
      <c r="C53" s="18"/>
      <c r="D53" s="18"/>
      <c r="E53" s="19">
        <v>1479.65</v>
      </c>
      <c r="F53" s="19"/>
    </row>
    <row r="54" spans="2:6" ht="11.25" customHeight="1">
      <c r="B54" s="18" t="s">
        <v>36</v>
      </c>
      <c r="C54" s="18"/>
      <c r="D54" s="18"/>
      <c r="E54" s="19">
        <v>14549.36</v>
      </c>
      <c r="F54" s="19"/>
    </row>
    <row r="55" ht="11.25" customHeight="1"/>
  </sheetData>
  <sheetProtection/>
  <mergeCells count="56"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I38"/>
    <mergeCell ref="B39:I39"/>
    <mergeCell ref="B40:I40"/>
    <mergeCell ref="B42:F42"/>
    <mergeCell ref="B43:D43"/>
    <mergeCell ref="E43:F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J19"/>
    <mergeCell ref="H20:J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77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3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2</v>
      </c>
    </row>
    <row r="9" spans="6:8" ht="11.25">
      <c r="F9" s="4" t="s">
        <v>8</v>
      </c>
      <c r="H9" s="5">
        <v>18</v>
      </c>
    </row>
    <row r="10" spans="6:8" ht="11.25">
      <c r="F10" s="4" t="s">
        <v>9</v>
      </c>
      <c r="H10" s="3" t="s">
        <v>78</v>
      </c>
    </row>
    <row r="11" spans="6:8" ht="11.25">
      <c r="F11" s="4" t="s">
        <v>10</v>
      </c>
      <c r="H11" s="3" t="s">
        <v>67</v>
      </c>
    </row>
    <row r="12" spans="6:8" ht="11.25">
      <c r="F12" s="4" t="s">
        <v>11</v>
      </c>
      <c r="H12" s="3" t="s">
        <v>41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389904.78</v>
      </c>
      <c r="D18" s="11">
        <v>389904.78</v>
      </c>
      <c r="E18" s="21">
        <v>350064.9</v>
      </c>
      <c r="F18" s="21"/>
      <c r="G18" s="29">
        <f>J44+E49+E50+E51+E52+E53+E54+E55+E56+E57</f>
        <v>447091.77999999997</v>
      </c>
      <c r="H18" s="30"/>
    </row>
    <row r="19" spans="7:10" ht="11.25">
      <c r="G19" s="13" t="s">
        <v>21</v>
      </c>
      <c r="H19" s="31">
        <v>39839.88</v>
      </c>
      <c r="I19" s="31"/>
      <c r="J19" s="31"/>
    </row>
    <row r="20" spans="7:10" ht="11.25">
      <c r="G20" s="13" t="s">
        <v>22</v>
      </c>
      <c r="H20" s="31">
        <v>373567.35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129858</v>
      </c>
    </row>
    <row r="24" spans="2:10" ht="11.25">
      <c r="B24" s="20" t="s">
        <v>43</v>
      </c>
      <c r="C24" s="20"/>
      <c r="D24" s="20"/>
      <c r="E24" s="20"/>
      <c r="F24" s="20"/>
      <c r="G24" s="20"/>
      <c r="H24" s="20"/>
      <c r="I24" s="20"/>
      <c r="J24" s="12">
        <v>74991</v>
      </c>
    </row>
    <row r="25" spans="2:10" ht="11.25">
      <c r="B25" s="20" t="s">
        <v>68</v>
      </c>
      <c r="C25" s="20"/>
      <c r="D25" s="20"/>
      <c r="E25" s="20"/>
      <c r="F25" s="20"/>
      <c r="G25" s="20"/>
      <c r="H25" s="20"/>
      <c r="I25" s="20"/>
      <c r="J25" s="12">
        <v>3907</v>
      </c>
    </row>
    <row r="26" spans="2:10" ht="11.25">
      <c r="B26" s="20" t="s">
        <v>44</v>
      </c>
      <c r="C26" s="20"/>
      <c r="D26" s="20"/>
      <c r="E26" s="20"/>
      <c r="F26" s="20"/>
      <c r="G26" s="20"/>
      <c r="H26" s="20"/>
      <c r="I26" s="20"/>
      <c r="J26" s="12">
        <v>2037</v>
      </c>
    </row>
    <row r="27" spans="2:10" ht="11.25">
      <c r="B27" s="20" t="s">
        <v>46</v>
      </c>
      <c r="C27" s="20"/>
      <c r="D27" s="20"/>
      <c r="E27" s="20"/>
      <c r="F27" s="20"/>
      <c r="G27" s="20"/>
      <c r="H27" s="20"/>
      <c r="I27" s="20"/>
      <c r="J27" s="12">
        <v>8914</v>
      </c>
    </row>
    <row r="28" spans="2:10" ht="11.25">
      <c r="B28" s="20" t="s">
        <v>69</v>
      </c>
      <c r="C28" s="20"/>
      <c r="D28" s="20"/>
      <c r="E28" s="20"/>
      <c r="F28" s="20"/>
      <c r="G28" s="20"/>
      <c r="H28" s="20"/>
      <c r="I28" s="20"/>
      <c r="J28" s="12">
        <v>35776</v>
      </c>
    </row>
    <row r="29" spans="2:10" ht="11.25">
      <c r="B29" s="20" t="s">
        <v>47</v>
      </c>
      <c r="C29" s="20"/>
      <c r="D29" s="20"/>
      <c r="E29" s="20"/>
      <c r="F29" s="20"/>
      <c r="G29" s="20"/>
      <c r="H29" s="20"/>
      <c r="I29" s="20"/>
      <c r="J29" s="12">
        <v>4233</v>
      </c>
    </row>
    <row r="30" spans="2:10" ht="11.25">
      <c r="B30" s="18" t="s">
        <v>49</v>
      </c>
      <c r="C30" s="18"/>
      <c r="D30" s="18"/>
      <c r="E30" s="18"/>
      <c r="F30" s="18"/>
      <c r="G30" s="18"/>
      <c r="H30" s="18"/>
      <c r="I30" s="18"/>
      <c r="J30" s="14">
        <v>45655.29</v>
      </c>
    </row>
    <row r="31" spans="2:10" ht="11.25">
      <c r="B31" s="20" t="s">
        <v>50</v>
      </c>
      <c r="C31" s="20"/>
      <c r="D31" s="20"/>
      <c r="E31" s="20"/>
      <c r="F31" s="20"/>
      <c r="G31" s="20"/>
      <c r="H31" s="20"/>
      <c r="I31" s="20"/>
      <c r="J31" s="12">
        <v>1989</v>
      </c>
    </row>
    <row r="32" spans="2:10" ht="11.25">
      <c r="B32" s="20" t="s">
        <v>79</v>
      </c>
      <c r="C32" s="20"/>
      <c r="D32" s="20"/>
      <c r="E32" s="20"/>
      <c r="F32" s="20"/>
      <c r="G32" s="20"/>
      <c r="H32" s="20"/>
      <c r="I32" s="20"/>
      <c r="J32" s="12">
        <v>3451</v>
      </c>
    </row>
    <row r="33" spans="2:10" ht="11.25">
      <c r="B33" s="20" t="s">
        <v>74</v>
      </c>
      <c r="C33" s="20"/>
      <c r="D33" s="20"/>
      <c r="E33" s="20"/>
      <c r="F33" s="20"/>
      <c r="G33" s="20"/>
      <c r="H33" s="20"/>
      <c r="I33" s="20"/>
      <c r="J33" s="12">
        <v>17627</v>
      </c>
    </row>
    <row r="34" spans="2:10" ht="11.25">
      <c r="B34" s="20" t="s">
        <v>51</v>
      </c>
      <c r="C34" s="20"/>
      <c r="D34" s="20"/>
      <c r="E34" s="20"/>
      <c r="F34" s="20"/>
      <c r="G34" s="20"/>
      <c r="H34" s="20"/>
      <c r="I34" s="20"/>
      <c r="J34" s="12">
        <v>6787</v>
      </c>
    </row>
    <row r="35" spans="2:10" ht="11.25">
      <c r="B35" s="20" t="s">
        <v>52</v>
      </c>
      <c r="C35" s="20"/>
      <c r="D35" s="20"/>
      <c r="E35" s="20"/>
      <c r="F35" s="20"/>
      <c r="G35" s="20"/>
      <c r="H35" s="20"/>
      <c r="I35" s="20"/>
      <c r="J35" s="12">
        <v>15801.29</v>
      </c>
    </row>
    <row r="36" spans="2:10" ht="11.25">
      <c r="B36" s="18" t="s">
        <v>53</v>
      </c>
      <c r="C36" s="18"/>
      <c r="D36" s="18"/>
      <c r="E36" s="18"/>
      <c r="F36" s="18"/>
      <c r="G36" s="18"/>
      <c r="H36" s="18"/>
      <c r="I36" s="18"/>
      <c r="J36" s="14">
        <v>3740</v>
      </c>
    </row>
    <row r="37" spans="2:10" ht="11.25">
      <c r="B37" s="20" t="s">
        <v>54</v>
      </c>
      <c r="C37" s="20"/>
      <c r="D37" s="20"/>
      <c r="E37" s="20"/>
      <c r="F37" s="20"/>
      <c r="G37" s="20"/>
      <c r="H37" s="20"/>
      <c r="I37" s="20"/>
      <c r="J37" s="12">
        <v>3740</v>
      </c>
    </row>
    <row r="38" spans="2:10" ht="11.25">
      <c r="B38" s="18" t="s">
        <v>55</v>
      </c>
      <c r="C38" s="18"/>
      <c r="D38" s="18"/>
      <c r="E38" s="18"/>
      <c r="F38" s="18"/>
      <c r="G38" s="18"/>
      <c r="H38" s="18"/>
      <c r="I38" s="18"/>
      <c r="J38" s="14">
        <v>46646.26</v>
      </c>
    </row>
    <row r="39" spans="2:10" ht="11.25">
      <c r="B39" s="18" t="s">
        <v>56</v>
      </c>
      <c r="C39" s="18"/>
      <c r="D39" s="18"/>
      <c r="E39" s="18"/>
      <c r="F39" s="18"/>
      <c r="G39" s="18"/>
      <c r="H39" s="18"/>
      <c r="I39" s="18"/>
      <c r="J39" s="14">
        <v>17641.16</v>
      </c>
    </row>
    <row r="40" spans="2:10" ht="11.25">
      <c r="B40" s="18" t="s">
        <v>57</v>
      </c>
      <c r="C40" s="18"/>
      <c r="D40" s="18"/>
      <c r="E40" s="18"/>
      <c r="F40" s="18"/>
      <c r="G40" s="18"/>
      <c r="H40" s="18"/>
      <c r="I40" s="18"/>
      <c r="J40" s="14">
        <v>18831.67</v>
      </c>
    </row>
    <row r="41" spans="2:10" ht="11.25">
      <c r="B41" s="18" t="s">
        <v>58</v>
      </c>
      <c r="C41" s="18"/>
      <c r="D41" s="18"/>
      <c r="E41" s="18"/>
      <c r="F41" s="18"/>
      <c r="G41" s="18"/>
      <c r="H41" s="18"/>
      <c r="I41" s="18"/>
      <c r="J41" s="14">
        <v>10173.43</v>
      </c>
    </row>
    <row r="42" spans="2:10" ht="11.25">
      <c r="B42" s="18" t="s">
        <v>61</v>
      </c>
      <c r="C42" s="18"/>
      <c r="D42" s="18"/>
      <c r="E42" s="18"/>
      <c r="F42" s="18"/>
      <c r="G42" s="18"/>
      <c r="H42" s="18"/>
      <c r="I42" s="18"/>
      <c r="J42" s="14">
        <v>33983.59</v>
      </c>
    </row>
    <row r="43" spans="2:10" ht="11.25">
      <c r="B43" s="18" t="s">
        <v>62</v>
      </c>
      <c r="C43" s="18"/>
      <c r="D43" s="18"/>
      <c r="E43" s="18"/>
      <c r="F43" s="18"/>
      <c r="G43" s="18"/>
      <c r="H43" s="18"/>
      <c r="I43" s="18"/>
      <c r="J43" s="14">
        <v>324.68</v>
      </c>
    </row>
    <row r="44" spans="9:10" ht="11.25">
      <c r="I44" s="13" t="s">
        <v>63</v>
      </c>
      <c r="J44" s="15">
        <v>260207.82</v>
      </c>
    </row>
    <row r="45" spans="2:6" ht="12.75">
      <c r="B45" s="22" t="s">
        <v>23</v>
      </c>
      <c r="C45" s="22"/>
      <c r="D45" s="22"/>
      <c r="E45" s="22"/>
      <c r="F45" s="22"/>
    </row>
    <row r="46" spans="2:9" ht="11.25">
      <c r="B46" s="23" t="s">
        <v>24</v>
      </c>
      <c r="C46" s="23"/>
      <c r="D46" s="23"/>
      <c r="E46" s="24" t="s">
        <v>25</v>
      </c>
      <c r="F46" s="24"/>
      <c r="I46" s="16"/>
    </row>
    <row r="47" spans="2:6" ht="11.25">
      <c r="B47" s="18" t="s">
        <v>26</v>
      </c>
      <c r="C47" s="18"/>
      <c r="D47" s="18"/>
      <c r="E47" s="19">
        <v>389904.78</v>
      </c>
      <c r="F47" s="19"/>
    </row>
    <row r="48" spans="2:7" ht="11.25">
      <c r="B48" s="18" t="s">
        <v>27</v>
      </c>
      <c r="C48" s="18"/>
      <c r="D48" s="18"/>
      <c r="E48" s="19"/>
      <c r="F48" s="19"/>
      <c r="G48" s="2"/>
    </row>
    <row r="49" spans="2:6" ht="11.25">
      <c r="B49" s="20" t="s">
        <v>28</v>
      </c>
      <c r="C49" s="20"/>
      <c r="D49" s="20"/>
      <c r="E49" s="21">
        <v>68112.77</v>
      </c>
      <c r="F49" s="21"/>
    </row>
    <row r="50" spans="2:6" ht="11.25">
      <c r="B50" s="20" t="s">
        <v>29</v>
      </c>
      <c r="C50" s="20"/>
      <c r="D50" s="20"/>
      <c r="E50" s="21">
        <v>20671.55</v>
      </c>
      <c r="F50" s="21"/>
    </row>
    <row r="51" spans="2:6" ht="11.25">
      <c r="B51" s="20" t="s">
        <v>30</v>
      </c>
      <c r="C51" s="20"/>
      <c r="D51" s="20"/>
      <c r="E51" s="21">
        <v>2056.33</v>
      </c>
      <c r="F51" s="21"/>
    </row>
    <row r="52" spans="2:6" ht="11.25">
      <c r="B52" s="20" t="s">
        <v>31</v>
      </c>
      <c r="C52" s="20"/>
      <c r="D52" s="20"/>
      <c r="E52" s="21">
        <v>2597.47</v>
      </c>
      <c r="F52" s="21"/>
    </row>
    <row r="53" spans="2:6" ht="11.25">
      <c r="B53" s="18" t="s">
        <v>32</v>
      </c>
      <c r="C53" s="18"/>
      <c r="D53" s="18"/>
      <c r="E53" s="19">
        <v>54114</v>
      </c>
      <c r="F53" s="19"/>
    </row>
    <row r="54" spans="2:6" ht="11.25">
      <c r="B54" s="18" t="s">
        <v>33</v>
      </c>
      <c r="C54" s="18"/>
      <c r="D54" s="18"/>
      <c r="E54" s="19">
        <v>3210.84</v>
      </c>
      <c r="F54" s="19"/>
    </row>
    <row r="55" spans="2:6" ht="11.25">
      <c r="B55" s="18" t="s">
        <v>34</v>
      </c>
      <c r="C55" s="18"/>
      <c r="D55" s="18"/>
      <c r="E55" s="19">
        <v>4269.16</v>
      </c>
      <c r="F55" s="19"/>
    </row>
    <row r="56" spans="2:6" ht="11.25">
      <c r="B56" s="18" t="s">
        <v>35</v>
      </c>
      <c r="C56" s="18"/>
      <c r="D56" s="18"/>
      <c r="E56" s="19">
        <v>1548.48</v>
      </c>
      <c r="F56" s="19"/>
    </row>
    <row r="57" spans="2:6" ht="11.25" customHeight="1">
      <c r="B57" s="18" t="s">
        <v>36</v>
      </c>
      <c r="C57" s="18"/>
      <c r="D57" s="18"/>
      <c r="E57" s="19">
        <v>30303.36</v>
      </c>
      <c r="F57" s="19"/>
    </row>
    <row r="58" ht="11.25" customHeight="1"/>
  </sheetData>
  <sheetProtection/>
  <mergeCells count="59"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5:F45"/>
    <mergeCell ref="B46:D46"/>
    <mergeCell ref="E46:F46"/>
    <mergeCell ref="B47:D47"/>
    <mergeCell ref="E47:F47"/>
    <mergeCell ref="B48:D48"/>
    <mergeCell ref="E48:F48"/>
    <mergeCell ref="B38:I38"/>
    <mergeCell ref="B39:I39"/>
    <mergeCell ref="B40:I40"/>
    <mergeCell ref="B41:I41"/>
    <mergeCell ref="B42:I42"/>
    <mergeCell ref="B43:I43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J19"/>
    <mergeCell ref="H20:J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80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3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2</v>
      </c>
    </row>
    <row r="9" spans="6:8" ht="11.25">
      <c r="F9" s="4" t="s">
        <v>8</v>
      </c>
      <c r="H9" s="5">
        <v>32</v>
      </c>
    </row>
    <row r="10" spans="6:8" ht="11.25">
      <c r="F10" s="4" t="s">
        <v>9</v>
      </c>
      <c r="H10" s="3" t="s">
        <v>81</v>
      </c>
    </row>
    <row r="11" spans="6:8" ht="11.25">
      <c r="F11" s="4" t="s">
        <v>10</v>
      </c>
      <c r="H11" s="3" t="s">
        <v>82</v>
      </c>
    </row>
    <row r="12" spans="6:8" ht="11.25">
      <c r="F12" s="4" t="s">
        <v>11</v>
      </c>
      <c r="H12" s="3" t="s">
        <v>41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444707.59</v>
      </c>
      <c r="D18" s="11">
        <v>444707.59</v>
      </c>
      <c r="E18" s="21">
        <v>448406.75</v>
      </c>
      <c r="F18" s="21"/>
      <c r="G18" s="29">
        <f>J41+E46+E47+E48+E49+E50+E51+E52+E53</f>
        <v>429266.81</v>
      </c>
      <c r="H18" s="30"/>
    </row>
    <row r="19" spans="7:10" ht="11.25">
      <c r="G19" s="13" t="s">
        <v>21</v>
      </c>
      <c r="H19" s="31">
        <v>-3699.16</v>
      </c>
      <c r="I19" s="31"/>
      <c r="J19" s="31"/>
    </row>
    <row r="20" spans="7:10" ht="11.25">
      <c r="G20" s="13" t="s">
        <v>22</v>
      </c>
      <c r="H20" s="31">
        <v>136605.11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71969</v>
      </c>
    </row>
    <row r="24" spans="2:10" ht="11.25">
      <c r="B24" s="20" t="s">
        <v>83</v>
      </c>
      <c r="C24" s="20"/>
      <c r="D24" s="20"/>
      <c r="E24" s="20"/>
      <c r="F24" s="20"/>
      <c r="G24" s="20"/>
      <c r="H24" s="20"/>
      <c r="I24" s="20"/>
      <c r="J24" s="12">
        <v>7638</v>
      </c>
    </row>
    <row r="25" spans="2:10" ht="11.25">
      <c r="B25" s="20" t="s">
        <v>68</v>
      </c>
      <c r="C25" s="20"/>
      <c r="D25" s="20"/>
      <c r="E25" s="20"/>
      <c r="F25" s="20"/>
      <c r="G25" s="20"/>
      <c r="H25" s="20"/>
      <c r="I25" s="20"/>
      <c r="J25" s="12">
        <v>2712</v>
      </c>
    </row>
    <row r="26" spans="2:10" ht="11.25">
      <c r="B26" s="20" t="s">
        <v>44</v>
      </c>
      <c r="C26" s="20"/>
      <c r="D26" s="20"/>
      <c r="E26" s="20"/>
      <c r="F26" s="20"/>
      <c r="G26" s="20"/>
      <c r="H26" s="20"/>
      <c r="I26" s="20"/>
      <c r="J26" s="12">
        <v>4630</v>
      </c>
    </row>
    <row r="27" spans="2:10" ht="11.25">
      <c r="B27" s="20" t="s">
        <v>46</v>
      </c>
      <c r="C27" s="20"/>
      <c r="D27" s="20"/>
      <c r="E27" s="20"/>
      <c r="F27" s="20"/>
      <c r="G27" s="20"/>
      <c r="H27" s="20"/>
      <c r="I27" s="20"/>
      <c r="J27" s="12">
        <v>55890</v>
      </c>
    </row>
    <row r="28" spans="2:10" ht="11.25">
      <c r="B28" s="20" t="s">
        <v>47</v>
      </c>
      <c r="C28" s="20"/>
      <c r="D28" s="20"/>
      <c r="E28" s="20"/>
      <c r="F28" s="20"/>
      <c r="G28" s="20"/>
      <c r="H28" s="20"/>
      <c r="I28" s="20"/>
      <c r="J28" s="12">
        <v>1099</v>
      </c>
    </row>
    <row r="29" spans="2:10" ht="11.25">
      <c r="B29" s="18" t="s">
        <v>49</v>
      </c>
      <c r="C29" s="18"/>
      <c r="D29" s="18"/>
      <c r="E29" s="18"/>
      <c r="F29" s="18"/>
      <c r="G29" s="18"/>
      <c r="H29" s="18"/>
      <c r="I29" s="18"/>
      <c r="J29" s="14">
        <v>24363.5</v>
      </c>
    </row>
    <row r="30" spans="2:10" ht="11.25">
      <c r="B30" s="20" t="s">
        <v>50</v>
      </c>
      <c r="C30" s="20"/>
      <c r="D30" s="20"/>
      <c r="E30" s="20"/>
      <c r="F30" s="20"/>
      <c r="G30" s="20"/>
      <c r="H30" s="20"/>
      <c r="I30" s="20"/>
      <c r="J30" s="12">
        <v>1155</v>
      </c>
    </row>
    <row r="31" spans="2:10" ht="11.25">
      <c r="B31" s="20" t="s">
        <v>51</v>
      </c>
      <c r="C31" s="20"/>
      <c r="D31" s="20"/>
      <c r="E31" s="20"/>
      <c r="F31" s="20"/>
      <c r="G31" s="20"/>
      <c r="H31" s="20"/>
      <c r="I31" s="20"/>
      <c r="J31" s="12">
        <v>6787</v>
      </c>
    </row>
    <row r="32" spans="2:10" ht="11.25">
      <c r="B32" s="20" t="s">
        <v>52</v>
      </c>
      <c r="C32" s="20"/>
      <c r="D32" s="20"/>
      <c r="E32" s="20"/>
      <c r="F32" s="20"/>
      <c r="G32" s="20"/>
      <c r="H32" s="20"/>
      <c r="I32" s="20"/>
      <c r="J32" s="12">
        <v>16421.5</v>
      </c>
    </row>
    <row r="33" spans="2:10" ht="11.25">
      <c r="B33" s="18" t="s">
        <v>53</v>
      </c>
      <c r="C33" s="18"/>
      <c r="D33" s="18"/>
      <c r="E33" s="18"/>
      <c r="F33" s="18"/>
      <c r="G33" s="18"/>
      <c r="H33" s="18"/>
      <c r="I33" s="18"/>
      <c r="J33" s="14">
        <v>16408</v>
      </c>
    </row>
    <row r="34" spans="2:10" ht="11.25">
      <c r="B34" s="20" t="s">
        <v>54</v>
      </c>
      <c r="C34" s="20"/>
      <c r="D34" s="20"/>
      <c r="E34" s="20"/>
      <c r="F34" s="20"/>
      <c r="G34" s="20"/>
      <c r="H34" s="20"/>
      <c r="I34" s="20"/>
      <c r="J34" s="12">
        <v>16408</v>
      </c>
    </row>
    <row r="35" spans="2:10" ht="11.25">
      <c r="B35" s="18" t="s">
        <v>55</v>
      </c>
      <c r="C35" s="18"/>
      <c r="D35" s="18"/>
      <c r="E35" s="18"/>
      <c r="F35" s="18"/>
      <c r="G35" s="18"/>
      <c r="H35" s="18"/>
      <c r="I35" s="18"/>
      <c r="J35" s="14">
        <v>48477.15</v>
      </c>
    </row>
    <row r="36" spans="2:10" ht="11.25">
      <c r="B36" s="18" t="s">
        <v>56</v>
      </c>
      <c r="C36" s="18"/>
      <c r="D36" s="18"/>
      <c r="E36" s="18"/>
      <c r="F36" s="18"/>
      <c r="G36" s="18"/>
      <c r="H36" s="18"/>
      <c r="I36" s="18"/>
      <c r="J36" s="14">
        <v>18333.59</v>
      </c>
    </row>
    <row r="37" spans="2:10" ht="11.25">
      <c r="B37" s="18" t="s">
        <v>57</v>
      </c>
      <c r="C37" s="18"/>
      <c r="D37" s="18"/>
      <c r="E37" s="18"/>
      <c r="F37" s="18"/>
      <c r="G37" s="18"/>
      <c r="H37" s="18"/>
      <c r="I37" s="18"/>
      <c r="J37" s="14">
        <v>19570.82</v>
      </c>
    </row>
    <row r="38" spans="2:10" ht="11.25">
      <c r="B38" s="18" t="s">
        <v>58</v>
      </c>
      <c r="C38" s="18"/>
      <c r="D38" s="18"/>
      <c r="E38" s="18"/>
      <c r="F38" s="18"/>
      <c r="G38" s="18"/>
      <c r="H38" s="18"/>
      <c r="I38" s="18"/>
      <c r="J38" s="14">
        <v>10572.74</v>
      </c>
    </row>
    <row r="39" spans="2:10" ht="11.25">
      <c r="B39" s="18" t="s">
        <v>61</v>
      </c>
      <c r="C39" s="18"/>
      <c r="D39" s="18"/>
      <c r="E39" s="18"/>
      <c r="F39" s="18"/>
      <c r="G39" s="18"/>
      <c r="H39" s="18"/>
      <c r="I39" s="18"/>
      <c r="J39" s="14">
        <v>35317.46</v>
      </c>
    </row>
    <row r="40" spans="2:10" ht="11.25">
      <c r="B40" s="18" t="s">
        <v>62</v>
      </c>
      <c r="C40" s="18"/>
      <c r="D40" s="18"/>
      <c r="E40" s="18"/>
      <c r="F40" s="18"/>
      <c r="G40" s="18"/>
      <c r="H40" s="18"/>
      <c r="I40" s="18"/>
      <c r="J40" s="14">
        <v>337.43</v>
      </c>
    </row>
    <row r="41" spans="9:10" ht="11.25">
      <c r="I41" s="13" t="s">
        <v>63</v>
      </c>
      <c r="J41" s="15">
        <v>196872.54</v>
      </c>
    </row>
    <row r="42" spans="2:6" ht="12.75">
      <c r="B42" s="22" t="s">
        <v>23</v>
      </c>
      <c r="C42" s="22"/>
      <c r="D42" s="22"/>
      <c r="E42" s="22"/>
      <c r="F42" s="22"/>
    </row>
    <row r="43" spans="2:9" ht="11.25">
      <c r="B43" s="23" t="s">
        <v>24</v>
      </c>
      <c r="C43" s="23"/>
      <c r="D43" s="23"/>
      <c r="E43" s="24" t="s">
        <v>25</v>
      </c>
      <c r="F43" s="24"/>
      <c r="I43" s="16"/>
    </row>
    <row r="44" spans="2:6" ht="11.25">
      <c r="B44" s="18" t="s">
        <v>26</v>
      </c>
      <c r="C44" s="18"/>
      <c r="D44" s="18"/>
      <c r="E44" s="19">
        <v>444707.59</v>
      </c>
      <c r="F44" s="19"/>
    </row>
    <row r="45" spans="2:7" ht="11.25">
      <c r="B45" s="18" t="s">
        <v>27</v>
      </c>
      <c r="C45" s="18"/>
      <c r="D45" s="18"/>
      <c r="E45" s="19"/>
      <c r="F45" s="19"/>
      <c r="G45" s="2"/>
    </row>
    <row r="46" spans="2:6" ht="11.25">
      <c r="B46" s="20" t="s">
        <v>28</v>
      </c>
      <c r="C46" s="20"/>
      <c r="D46" s="20"/>
      <c r="E46" s="21">
        <v>79348.08</v>
      </c>
      <c r="F46" s="21"/>
    </row>
    <row r="47" spans="2:6" ht="11.25">
      <c r="B47" s="20" t="s">
        <v>30</v>
      </c>
      <c r="C47" s="20"/>
      <c r="D47" s="20"/>
      <c r="E47" s="21">
        <v>2137.04</v>
      </c>
      <c r="F47" s="21"/>
    </row>
    <row r="48" spans="2:6" ht="11.25">
      <c r="B48" s="20" t="s">
        <v>31</v>
      </c>
      <c r="C48" s="20"/>
      <c r="D48" s="20"/>
      <c r="E48" s="21">
        <v>2699.42</v>
      </c>
      <c r="F48" s="21"/>
    </row>
    <row r="49" spans="2:6" ht="11.25">
      <c r="B49" s="18" t="s">
        <v>32</v>
      </c>
      <c r="C49" s="18"/>
      <c r="D49" s="18"/>
      <c r="E49" s="19">
        <v>56238</v>
      </c>
      <c r="F49" s="19"/>
    </row>
    <row r="50" spans="2:6" ht="11.25">
      <c r="B50" s="18" t="s">
        <v>33</v>
      </c>
      <c r="C50" s="18"/>
      <c r="D50" s="18"/>
      <c r="E50" s="19">
        <v>12844.34</v>
      </c>
      <c r="F50" s="19"/>
    </row>
    <row r="51" spans="2:6" ht="11.25">
      <c r="B51" s="18" t="s">
        <v>34</v>
      </c>
      <c r="C51" s="18"/>
      <c r="D51" s="18"/>
      <c r="E51" s="19">
        <v>17076.39</v>
      </c>
      <c r="F51" s="19"/>
    </row>
    <row r="52" spans="2:6" ht="11.25">
      <c r="B52" s="18" t="s">
        <v>35</v>
      </c>
      <c r="C52" s="18"/>
      <c r="D52" s="18"/>
      <c r="E52" s="19">
        <v>6192.8</v>
      </c>
      <c r="F52" s="19"/>
    </row>
    <row r="53" spans="2:6" ht="11.25" customHeight="1">
      <c r="B53" s="18" t="s">
        <v>36</v>
      </c>
      <c r="C53" s="18"/>
      <c r="D53" s="18"/>
      <c r="E53" s="19">
        <v>55858.2</v>
      </c>
      <c r="F53" s="19"/>
    </row>
    <row r="54" ht="11.25" customHeight="1"/>
  </sheetData>
  <sheetProtection/>
  <mergeCells count="54"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I36"/>
    <mergeCell ref="B37:I37"/>
    <mergeCell ref="B38:I38"/>
    <mergeCell ref="B39:I39"/>
    <mergeCell ref="B40:I40"/>
    <mergeCell ref="B42:F42"/>
    <mergeCell ref="B30:I30"/>
    <mergeCell ref="B31:I31"/>
    <mergeCell ref="B32:I32"/>
    <mergeCell ref="B33:I33"/>
    <mergeCell ref="B34:I34"/>
    <mergeCell ref="B35:I35"/>
    <mergeCell ref="B24:I24"/>
    <mergeCell ref="B25:I25"/>
    <mergeCell ref="B26:I26"/>
    <mergeCell ref="B27:I27"/>
    <mergeCell ref="B28:I28"/>
    <mergeCell ref="B29:I29"/>
    <mergeCell ref="E18:F18"/>
    <mergeCell ref="G18:H18"/>
    <mergeCell ref="H19:J19"/>
    <mergeCell ref="H20:J20"/>
    <mergeCell ref="B22:I22"/>
    <mergeCell ref="B23:I23"/>
    <mergeCell ref="B4:J4"/>
    <mergeCell ref="B6:E6"/>
    <mergeCell ref="B7:E7"/>
    <mergeCell ref="B8:E8"/>
    <mergeCell ref="E17:F17"/>
    <mergeCell ref="G17:H17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84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3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2</v>
      </c>
    </row>
    <row r="9" spans="6:8" ht="11.25">
      <c r="F9" s="4" t="s">
        <v>8</v>
      </c>
      <c r="H9" s="5">
        <v>18</v>
      </c>
    </row>
    <row r="10" spans="6:8" ht="11.25">
      <c r="F10" s="4" t="s">
        <v>9</v>
      </c>
      <c r="H10" s="3" t="s">
        <v>85</v>
      </c>
    </row>
    <row r="11" spans="6:8" ht="11.25">
      <c r="F11" s="4" t="s">
        <v>10</v>
      </c>
      <c r="H11" s="3" t="s">
        <v>67</v>
      </c>
    </row>
    <row r="12" spans="6:8" ht="11.25">
      <c r="F12" s="4" t="s">
        <v>11</v>
      </c>
      <c r="H12" s="3" t="s">
        <v>41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389835</v>
      </c>
      <c r="D18" s="11">
        <v>389835</v>
      </c>
      <c r="E18" s="21">
        <v>365370.24</v>
      </c>
      <c r="F18" s="21"/>
      <c r="G18" s="29">
        <f>J46+E51+E52+E53+E54+E55+E56+E57+E58+E59</f>
        <v>424167.83</v>
      </c>
      <c r="H18" s="30"/>
    </row>
    <row r="19" spans="7:10" ht="11.25">
      <c r="G19" s="13" t="s">
        <v>21</v>
      </c>
      <c r="H19" s="31">
        <v>24464.76</v>
      </c>
      <c r="I19" s="31"/>
      <c r="J19" s="31"/>
    </row>
    <row r="20" spans="7:10" ht="11.25">
      <c r="G20" s="13" t="s">
        <v>22</v>
      </c>
      <c r="H20" s="31">
        <v>84288.24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144622</v>
      </c>
    </row>
    <row r="24" spans="2:10" ht="11.25">
      <c r="B24" s="20" t="s">
        <v>43</v>
      </c>
      <c r="C24" s="20"/>
      <c r="D24" s="20"/>
      <c r="E24" s="20"/>
      <c r="F24" s="20"/>
      <c r="G24" s="20"/>
      <c r="H24" s="20"/>
      <c r="I24" s="20"/>
      <c r="J24" s="12">
        <v>92291</v>
      </c>
    </row>
    <row r="25" spans="2:10" ht="11.25">
      <c r="B25" s="20" t="s">
        <v>68</v>
      </c>
      <c r="C25" s="20"/>
      <c r="D25" s="20"/>
      <c r="E25" s="20"/>
      <c r="F25" s="20"/>
      <c r="G25" s="20"/>
      <c r="H25" s="20"/>
      <c r="I25" s="20"/>
      <c r="J25" s="12">
        <v>14382</v>
      </c>
    </row>
    <row r="26" spans="2:10" ht="11.25">
      <c r="B26" s="20" t="s">
        <v>45</v>
      </c>
      <c r="C26" s="20"/>
      <c r="D26" s="20"/>
      <c r="E26" s="20"/>
      <c r="F26" s="20"/>
      <c r="G26" s="20"/>
      <c r="H26" s="20"/>
      <c r="I26" s="20"/>
      <c r="J26" s="12">
        <v>1919</v>
      </c>
    </row>
    <row r="27" spans="2:10" ht="11.25">
      <c r="B27" s="20" t="s">
        <v>46</v>
      </c>
      <c r="C27" s="20"/>
      <c r="D27" s="20"/>
      <c r="E27" s="20"/>
      <c r="F27" s="20"/>
      <c r="G27" s="20"/>
      <c r="H27" s="20"/>
      <c r="I27" s="20"/>
      <c r="J27" s="12">
        <v>10176</v>
      </c>
    </row>
    <row r="28" spans="2:10" ht="11.25">
      <c r="B28" s="20" t="s">
        <v>69</v>
      </c>
      <c r="C28" s="20"/>
      <c r="D28" s="20"/>
      <c r="E28" s="20"/>
      <c r="F28" s="20"/>
      <c r="G28" s="20"/>
      <c r="H28" s="20"/>
      <c r="I28" s="20"/>
      <c r="J28" s="12">
        <v>24755</v>
      </c>
    </row>
    <row r="29" spans="2:10" ht="11.25">
      <c r="B29" s="20" t="s">
        <v>47</v>
      </c>
      <c r="C29" s="20"/>
      <c r="D29" s="20"/>
      <c r="E29" s="20"/>
      <c r="F29" s="20"/>
      <c r="G29" s="20"/>
      <c r="H29" s="20"/>
      <c r="I29" s="20"/>
      <c r="J29" s="12">
        <v>1099</v>
      </c>
    </row>
    <row r="30" spans="2:10" ht="11.25">
      <c r="B30" s="18" t="s">
        <v>49</v>
      </c>
      <c r="C30" s="18"/>
      <c r="D30" s="18"/>
      <c r="E30" s="18"/>
      <c r="F30" s="18"/>
      <c r="G30" s="18"/>
      <c r="H30" s="18"/>
      <c r="I30" s="18"/>
      <c r="J30" s="14">
        <v>27661.13</v>
      </c>
    </row>
    <row r="31" spans="2:10" ht="11.25">
      <c r="B31" s="20" t="s">
        <v>50</v>
      </c>
      <c r="C31" s="20"/>
      <c r="D31" s="20"/>
      <c r="E31" s="20"/>
      <c r="F31" s="20"/>
      <c r="G31" s="20"/>
      <c r="H31" s="20"/>
      <c r="I31" s="20"/>
      <c r="J31" s="12">
        <v>385</v>
      </c>
    </row>
    <row r="32" spans="2:10" ht="11.25">
      <c r="B32" s="20" t="s">
        <v>73</v>
      </c>
      <c r="C32" s="20"/>
      <c r="D32" s="20"/>
      <c r="E32" s="20"/>
      <c r="F32" s="20"/>
      <c r="G32" s="20"/>
      <c r="H32" s="20"/>
      <c r="I32" s="20"/>
      <c r="J32" s="12">
        <v>2351</v>
      </c>
    </row>
    <row r="33" spans="2:10" ht="11.25">
      <c r="B33" s="20" t="s">
        <v>79</v>
      </c>
      <c r="C33" s="20"/>
      <c r="D33" s="20"/>
      <c r="E33" s="20"/>
      <c r="F33" s="20"/>
      <c r="G33" s="20"/>
      <c r="H33" s="20"/>
      <c r="I33" s="20"/>
      <c r="J33" s="12">
        <v>3134</v>
      </c>
    </row>
    <row r="34" spans="2:10" ht="11.25">
      <c r="B34" s="20" t="s">
        <v>51</v>
      </c>
      <c r="C34" s="20"/>
      <c r="D34" s="20"/>
      <c r="E34" s="20"/>
      <c r="F34" s="20"/>
      <c r="G34" s="20"/>
      <c r="H34" s="20"/>
      <c r="I34" s="20"/>
      <c r="J34" s="12">
        <v>6787</v>
      </c>
    </row>
    <row r="35" spans="2:10" ht="11.25">
      <c r="B35" s="20" t="s">
        <v>52</v>
      </c>
      <c r="C35" s="20"/>
      <c r="D35" s="20"/>
      <c r="E35" s="20"/>
      <c r="F35" s="20"/>
      <c r="G35" s="20"/>
      <c r="H35" s="20"/>
      <c r="I35" s="20"/>
      <c r="J35" s="12">
        <v>15004.13</v>
      </c>
    </row>
    <row r="36" spans="2:10" ht="11.25">
      <c r="B36" s="18" t="s">
        <v>53</v>
      </c>
      <c r="C36" s="18"/>
      <c r="D36" s="18"/>
      <c r="E36" s="18"/>
      <c r="F36" s="18"/>
      <c r="G36" s="18"/>
      <c r="H36" s="18"/>
      <c r="I36" s="18"/>
      <c r="J36" s="14">
        <v>1954</v>
      </c>
    </row>
    <row r="37" spans="2:10" ht="11.25">
      <c r="B37" s="20" t="s">
        <v>54</v>
      </c>
      <c r="C37" s="20"/>
      <c r="D37" s="20"/>
      <c r="E37" s="20"/>
      <c r="F37" s="20"/>
      <c r="G37" s="20"/>
      <c r="H37" s="20"/>
      <c r="I37" s="20"/>
      <c r="J37" s="12">
        <v>1954</v>
      </c>
    </row>
    <row r="38" spans="2:10" ht="11.25">
      <c r="B38" s="18" t="s">
        <v>55</v>
      </c>
      <c r="C38" s="18"/>
      <c r="D38" s="18"/>
      <c r="E38" s="18"/>
      <c r="F38" s="18"/>
      <c r="G38" s="18"/>
      <c r="H38" s="18"/>
      <c r="I38" s="18"/>
      <c r="J38" s="14">
        <v>46770</v>
      </c>
    </row>
    <row r="39" spans="2:10" ht="11.25">
      <c r="B39" s="18" t="s">
        <v>56</v>
      </c>
      <c r="C39" s="18"/>
      <c r="D39" s="18"/>
      <c r="E39" s="18"/>
      <c r="F39" s="18"/>
      <c r="G39" s="18"/>
      <c r="H39" s="18"/>
      <c r="I39" s="18"/>
      <c r="J39" s="14">
        <v>16751.18</v>
      </c>
    </row>
    <row r="40" spans="2:10" ht="11.25">
      <c r="B40" s="18" t="s">
        <v>57</v>
      </c>
      <c r="C40" s="18"/>
      <c r="D40" s="18"/>
      <c r="E40" s="18"/>
      <c r="F40" s="18"/>
      <c r="G40" s="18"/>
      <c r="H40" s="18"/>
      <c r="I40" s="18"/>
      <c r="J40" s="14">
        <v>17881.63</v>
      </c>
    </row>
    <row r="41" spans="2:10" ht="11.25">
      <c r="B41" s="18" t="s">
        <v>58</v>
      </c>
      <c r="C41" s="18"/>
      <c r="D41" s="18"/>
      <c r="E41" s="18"/>
      <c r="F41" s="18"/>
      <c r="G41" s="18"/>
      <c r="H41" s="18"/>
      <c r="I41" s="18"/>
      <c r="J41" s="14">
        <v>9660.19</v>
      </c>
    </row>
    <row r="42" spans="2:10" ht="11.25">
      <c r="B42" s="18" t="s">
        <v>59</v>
      </c>
      <c r="C42" s="18"/>
      <c r="D42" s="18"/>
      <c r="E42" s="18"/>
      <c r="F42" s="18"/>
      <c r="G42" s="18"/>
      <c r="H42" s="18"/>
      <c r="I42" s="18"/>
      <c r="J42" s="14">
        <v>2477</v>
      </c>
    </row>
    <row r="43" spans="2:10" ht="11.25">
      <c r="B43" s="20" t="s">
        <v>60</v>
      </c>
      <c r="C43" s="20"/>
      <c r="D43" s="20"/>
      <c r="E43" s="20"/>
      <c r="F43" s="20"/>
      <c r="G43" s="20"/>
      <c r="H43" s="20"/>
      <c r="I43" s="20"/>
      <c r="J43" s="12">
        <v>2477</v>
      </c>
    </row>
    <row r="44" spans="2:10" ht="11.25">
      <c r="B44" s="18" t="s">
        <v>61</v>
      </c>
      <c r="C44" s="18"/>
      <c r="D44" s="18"/>
      <c r="E44" s="18"/>
      <c r="F44" s="18"/>
      <c r="G44" s="18"/>
      <c r="H44" s="18"/>
      <c r="I44" s="18"/>
      <c r="J44" s="14">
        <v>32269.15</v>
      </c>
    </row>
    <row r="45" spans="2:10" ht="11.25">
      <c r="B45" s="18" t="s">
        <v>62</v>
      </c>
      <c r="C45" s="18"/>
      <c r="D45" s="18"/>
      <c r="E45" s="18"/>
      <c r="F45" s="18"/>
      <c r="G45" s="18"/>
      <c r="H45" s="18"/>
      <c r="I45" s="18"/>
      <c r="J45" s="14">
        <v>308.3</v>
      </c>
    </row>
    <row r="46" spans="9:10" ht="11.25">
      <c r="I46" s="13" t="s">
        <v>63</v>
      </c>
      <c r="J46" s="15">
        <v>253584.58</v>
      </c>
    </row>
    <row r="47" spans="2:6" ht="12.75">
      <c r="B47" s="22" t="s">
        <v>23</v>
      </c>
      <c r="C47" s="22"/>
      <c r="D47" s="22"/>
      <c r="E47" s="22"/>
      <c r="F47" s="22"/>
    </row>
    <row r="48" spans="2:9" ht="11.25">
      <c r="B48" s="23" t="s">
        <v>24</v>
      </c>
      <c r="C48" s="23"/>
      <c r="D48" s="23"/>
      <c r="E48" s="24" t="s">
        <v>25</v>
      </c>
      <c r="F48" s="24"/>
      <c r="I48" s="16"/>
    </row>
    <row r="49" spans="2:6" ht="11.25">
      <c r="B49" s="18" t="s">
        <v>26</v>
      </c>
      <c r="C49" s="18"/>
      <c r="D49" s="18"/>
      <c r="E49" s="19">
        <v>389835</v>
      </c>
      <c r="F49" s="19"/>
    </row>
    <row r="50" spans="2:7" ht="11.25">
      <c r="B50" s="18" t="s">
        <v>27</v>
      </c>
      <c r="C50" s="18"/>
      <c r="D50" s="18"/>
      <c r="E50" s="19"/>
      <c r="F50" s="19"/>
      <c r="G50" s="2"/>
    </row>
    <row r="51" spans="2:6" ht="11.25">
      <c r="B51" s="20" t="s">
        <v>28</v>
      </c>
      <c r="C51" s="20"/>
      <c r="D51" s="20"/>
      <c r="E51" s="21">
        <v>65077.01</v>
      </c>
      <c r="F51" s="21"/>
    </row>
    <row r="52" spans="2:6" ht="11.25">
      <c r="B52" s="20" t="s">
        <v>29</v>
      </c>
      <c r="C52" s="20"/>
      <c r="D52" s="20"/>
      <c r="E52" s="21">
        <v>19628.69</v>
      </c>
      <c r="F52" s="21"/>
    </row>
    <row r="53" spans="2:6" ht="11.25">
      <c r="B53" s="20" t="s">
        <v>30</v>
      </c>
      <c r="C53" s="20"/>
      <c r="D53" s="20"/>
      <c r="E53" s="21">
        <v>1952.59</v>
      </c>
      <c r="F53" s="21"/>
    </row>
    <row r="54" spans="2:6" ht="11.25">
      <c r="B54" s="20" t="s">
        <v>31</v>
      </c>
      <c r="C54" s="20"/>
      <c r="D54" s="20"/>
      <c r="E54" s="21">
        <v>2466.43</v>
      </c>
      <c r="F54" s="21"/>
    </row>
    <row r="55" spans="2:6" ht="11.25">
      <c r="B55" s="18" t="s">
        <v>32</v>
      </c>
      <c r="C55" s="18"/>
      <c r="D55" s="18"/>
      <c r="E55" s="19">
        <v>51384</v>
      </c>
      <c r="F55" s="19"/>
    </row>
    <row r="56" spans="2:6" ht="11.25">
      <c r="B56" s="18" t="s">
        <v>33</v>
      </c>
      <c r="C56" s="18"/>
      <c r="D56" s="18"/>
      <c r="E56" s="19">
        <v>3228.59</v>
      </c>
      <c r="F56" s="19"/>
    </row>
    <row r="57" spans="2:6" ht="11.25">
      <c r="B57" s="18" t="s">
        <v>34</v>
      </c>
      <c r="C57" s="18"/>
      <c r="D57" s="18"/>
      <c r="E57" s="19">
        <v>4293.18</v>
      </c>
      <c r="F57" s="19"/>
    </row>
    <row r="58" spans="2:6" ht="11.25">
      <c r="B58" s="18" t="s">
        <v>35</v>
      </c>
      <c r="C58" s="18"/>
      <c r="D58" s="18"/>
      <c r="E58" s="19">
        <v>1556.52</v>
      </c>
      <c r="F58" s="19"/>
    </row>
    <row r="59" spans="2:6" ht="11.25" customHeight="1">
      <c r="B59" s="18" t="s">
        <v>36</v>
      </c>
      <c r="C59" s="18"/>
      <c r="D59" s="18"/>
      <c r="E59" s="19">
        <v>20996.24</v>
      </c>
      <c r="F59" s="19"/>
    </row>
    <row r="60" ht="11.25" customHeight="1"/>
  </sheetData>
  <sheetProtection/>
  <mergeCells count="61"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7:F47"/>
    <mergeCell ref="B48:D48"/>
    <mergeCell ref="E48:F48"/>
    <mergeCell ref="B49:D49"/>
    <mergeCell ref="E49:F49"/>
    <mergeCell ref="B50:D50"/>
    <mergeCell ref="E50:F50"/>
    <mergeCell ref="B40:I40"/>
    <mergeCell ref="B41:I41"/>
    <mergeCell ref="B42:I42"/>
    <mergeCell ref="B43:I43"/>
    <mergeCell ref="B44:I44"/>
    <mergeCell ref="B45:I45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E17:F17"/>
    <mergeCell ref="G17:H17"/>
    <mergeCell ref="E18:F18"/>
    <mergeCell ref="G18:H18"/>
    <mergeCell ref="H19:J19"/>
    <mergeCell ref="H20:J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9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86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3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2</v>
      </c>
    </row>
    <row r="9" spans="6:8" ht="11.25">
      <c r="F9" s="4" t="s">
        <v>8</v>
      </c>
      <c r="H9" s="5">
        <v>18</v>
      </c>
    </row>
    <row r="10" spans="6:8" ht="11.25">
      <c r="F10" s="4" t="s">
        <v>9</v>
      </c>
      <c r="H10" s="3" t="s">
        <v>87</v>
      </c>
    </row>
    <row r="11" spans="6:8" ht="11.25">
      <c r="F11" s="4" t="s">
        <v>10</v>
      </c>
      <c r="H11" s="3" t="s">
        <v>67</v>
      </c>
    </row>
    <row r="12" spans="6:8" ht="11.25">
      <c r="F12" s="4" t="s">
        <v>11</v>
      </c>
      <c r="H12" s="3" t="s">
        <v>41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386458.85</v>
      </c>
      <c r="D18" s="11">
        <v>386458.85</v>
      </c>
      <c r="E18" s="21">
        <v>321127.47</v>
      </c>
      <c r="F18" s="21"/>
      <c r="G18" s="29">
        <f>J42+E47+E48++E49+E50+E51+E52+E53+E54+E55</f>
        <v>508203.63</v>
      </c>
      <c r="H18" s="30"/>
    </row>
    <row r="19" spans="7:10" ht="11.25">
      <c r="G19" s="13" t="s">
        <v>21</v>
      </c>
      <c r="H19" s="31">
        <v>65331.38</v>
      </c>
      <c r="I19" s="31"/>
      <c r="J19" s="31"/>
    </row>
    <row r="20" spans="7:10" ht="11.25">
      <c r="G20" s="13" t="s">
        <v>22</v>
      </c>
      <c r="H20" s="31">
        <v>212313.94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209338</v>
      </c>
    </row>
    <row r="24" spans="2:10" ht="11.25">
      <c r="B24" s="20" t="s">
        <v>43</v>
      </c>
      <c r="C24" s="20"/>
      <c r="D24" s="20"/>
      <c r="E24" s="20"/>
      <c r="F24" s="20"/>
      <c r="G24" s="20"/>
      <c r="H24" s="20"/>
      <c r="I24" s="20"/>
      <c r="J24" s="12">
        <v>181085</v>
      </c>
    </row>
    <row r="25" spans="2:10" ht="11.25">
      <c r="B25" s="20" t="s">
        <v>68</v>
      </c>
      <c r="C25" s="20"/>
      <c r="D25" s="20"/>
      <c r="E25" s="20"/>
      <c r="F25" s="20"/>
      <c r="G25" s="20"/>
      <c r="H25" s="20"/>
      <c r="I25" s="20"/>
      <c r="J25" s="12">
        <v>5636</v>
      </c>
    </row>
    <row r="26" spans="2:10" ht="11.25">
      <c r="B26" s="20" t="s">
        <v>46</v>
      </c>
      <c r="C26" s="20"/>
      <c r="D26" s="20"/>
      <c r="E26" s="20"/>
      <c r="F26" s="20"/>
      <c r="G26" s="20"/>
      <c r="H26" s="20"/>
      <c r="I26" s="20"/>
      <c r="J26" s="12">
        <v>10178</v>
      </c>
    </row>
    <row r="27" spans="2:10" ht="11.25">
      <c r="B27" s="20" t="s">
        <v>69</v>
      </c>
      <c r="C27" s="20"/>
      <c r="D27" s="20"/>
      <c r="E27" s="20"/>
      <c r="F27" s="20"/>
      <c r="G27" s="20"/>
      <c r="H27" s="20"/>
      <c r="I27" s="20"/>
      <c r="J27" s="12">
        <v>11340</v>
      </c>
    </row>
    <row r="28" spans="2:10" ht="11.25">
      <c r="B28" s="20" t="s">
        <v>47</v>
      </c>
      <c r="C28" s="20"/>
      <c r="D28" s="20"/>
      <c r="E28" s="20"/>
      <c r="F28" s="20"/>
      <c r="G28" s="20"/>
      <c r="H28" s="20"/>
      <c r="I28" s="20"/>
      <c r="J28" s="12">
        <v>1099</v>
      </c>
    </row>
    <row r="29" spans="2:10" ht="11.25">
      <c r="B29" s="18" t="s">
        <v>49</v>
      </c>
      <c r="C29" s="18"/>
      <c r="D29" s="18"/>
      <c r="E29" s="18"/>
      <c r="F29" s="18"/>
      <c r="G29" s="18"/>
      <c r="H29" s="18"/>
      <c r="I29" s="18"/>
      <c r="J29" s="14">
        <v>25617.18</v>
      </c>
    </row>
    <row r="30" spans="2:10" ht="11.25">
      <c r="B30" s="20" t="s">
        <v>73</v>
      </c>
      <c r="C30" s="20"/>
      <c r="D30" s="20"/>
      <c r="E30" s="20"/>
      <c r="F30" s="20"/>
      <c r="G30" s="20"/>
      <c r="H30" s="20"/>
      <c r="I30" s="20"/>
      <c r="J30" s="12">
        <v>982</v>
      </c>
    </row>
    <row r="31" spans="2:10" ht="11.25">
      <c r="B31" s="20" t="s">
        <v>74</v>
      </c>
      <c r="C31" s="20"/>
      <c r="D31" s="20"/>
      <c r="E31" s="20"/>
      <c r="F31" s="20"/>
      <c r="G31" s="20"/>
      <c r="H31" s="20"/>
      <c r="I31" s="20"/>
      <c r="J31" s="12">
        <v>2145</v>
      </c>
    </row>
    <row r="32" spans="2:10" ht="11.25">
      <c r="B32" s="20" t="s">
        <v>51</v>
      </c>
      <c r="C32" s="20"/>
      <c r="D32" s="20"/>
      <c r="E32" s="20"/>
      <c r="F32" s="20"/>
      <c r="G32" s="20"/>
      <c r="H32" s="20"/>
      <c r="I32" s="20"/>
      <c r="J32" s="12">
        <v>6787</v>
      </c>
    </row>
    <row r="33" spans="2:10" ht="11.25">
      <c r="B33" s="20" t="s">
        <v>52</v>
      </c>
      <c r="C33" s="20"/>
      <c r="D33" s="20"/>
      <c r="E33" s="20"/>
      <c r="F33" s="20"/>
      <c r="G33" s="20"/>
      <c r="H33" s="20"/>
      <c r="I33" s="20"/>
      <c r="J33" s="12">
        <v>15703.18</v>
      </c>
    </row>
    <row r="34" spans="2:10" ht="11.25">
      <c r="B34" s="18" t="s">
        <v>55</v>
      </c>
      <c r="C34" s="18"/>
      <c r="D34" s="18"/>
      <c r="E34" s="18"/>
      <c r="F34" s="18"/>
      <c r="G34" s="18"/>
      <c r="H34" s="18"/>
      <c r="I34" s="18"/>
      <c r="J34" s="14">
        <v>50079.63</v>
      </c>
    </row>
    <row r="35" spans="2:10" ht="11.25">
      <c r="B35" s="18" t="s">
        <v>56</v>
      </c>
      <c r="C35" s="18"/>
      <c r="D35" s="18"/>
      <c r="E35" s="18"/>
      <c r="F35" s="18"/>
      <c r="G35" s="18"/>
      <c r="H35" s="18"/>
      <c r="I35" s="18"/>
      <c r="J35" s="14">
        <v>17531.63</v>
      </c>
    </row>
    <row r="36" spans="2:10" ht="11.25">
      <c r="B36" s="18" t="s">
        <v>57</v>
      </c>
      <c r="C36" s="18"/>
      <c r="D36" s="18"/>
      <c r="E36" s="18"/>
      <c r="F36" s="18"/>
      <c r="G36" s="18"/>
      <c r="H36" s="18"/>
      <c r="I36" s="18"/>
      <c r="J36" s="14">
        <v>18714.74</v>
      </c>
    </row>
    <row r="37" spans="2:10" ht="11.25">
      <c r="B37" s="18" t="s">
        <v>58</v>
      </c>
      <c r="C37" s="18"/>
      <c r="D37" s="18"/>
      <c r="E37" s="18"/>
      <c r="F37" s="18"/>
      <c r="G37" s="18"/>
      <c r="H37" s="18"/>
      <c r="I37" s="18"/>
      <c r="J37" s="14">
        <v>10110.26</v>
      </c>
    </row>
    <row r="38" spans="2:10" ht="11.25">
      <c r="B38" s="18" t="s">
        <v>59</v>
      </c>
      <c r="C38" s="18"/>
      <c r="D38" s="18"/>
      <c r="E38" s="18"/>
      <c r="F38" s="18"/>
      <c r="G38" s="18"/>
      <c r="H38" s="18"/>
      <c r="I38" s="18"/>
      <c r="J38" s="14">
        <v>3723</v>
      </c>
    </row>
    <row r="39" spans="2:10" ht="11.25">
      <c r="B39" s="20" t="s">
        <v>60</v>
      </c>
      <c r="C39" s="20"/>
      <c r="D39" s="20"/>
      <c r="E39" s="20"/>
      <c r="F39" s="20"/>
      <c r="G39" s="20"/>
      <c r="H39" s="20"/>
      <c r="I39" s="20"/>
      <c r="J39" s="12">
        <v>3723</v>
      </c>
    </row>
    <row r="40" spans="2:10" ht="11.25">
      <c r="B40" s="18" t="s">
        <v>61</v>
      </c>
      <c r="C40" s="18"/>
      <c r="D40" s="18"/>
      <c r="E40" s="18"/>
      <c r="F40" s="18"/>
      <c r="G40" s="18"/>
      <c r="H40" s="18"/>
      <c r="I40" s="18"/>
      <c r="J40" s="14">
        <v>33772.58</v>
      </c>
    </row>
    <row r="41" spans="2:10" ht="11.25">
      <c r="B41" s="18" t="s">
        <v>62</v>
      </c>
      <c r="C41" s="18"/>
      <c r="D41" s="18"/>
      <c r="E41" s="18"/>
      <c r="F41" s="18"/>
      <c r="G41" s="18"/>
      <c r="H41" s="18"/>
      <c r="I41" s="18"/>
      <c r="J41" s="14">
        <v>322.67</v>
      </c>
    </row>
    <row r="42" spans="9:10" ht="11.25">
      <c r="I42" s="13" t="s">
        <v>63</v>
      </c>
      <c r="J42" s="15">
        <v>319130.06</v>
      </c>
    </row>
    <row r="43" spans="2:6" ht="12.75">
      <c r="B43" s="22" t="s">
        <v>23</v>
      </c>
      <c r="C43" s="22"/>
      <c r="D43" s="22"/>
      <c r="E43" s="22"/>
      <c r="F43" s="22"/>
    </row>
    <row r="44" spans="2:9" ht="11.25">
      <c r="B44" s="23" t="s">
        <v>24</v>
      </c>
      <c r="C44" s="23"/>
      <c r="D44" s="23"/>
      <c r="E44" s="24" t="s">
        <v>25</v>
      </c>
      <c r="F44" s="24"/>
      <c r="I44" s="16"/>
    </row>
    <row r="45" spans="2:6" ht="11.25">
      <c r="B45" s="18" t="s">
        <v>26</v>
      </c>
      <c r="C45" s="18"/>
      <c r="D45" s="18"/>
      <c r="E45" s="19">
        <v>386458.85</v>
      </c>
      <c r="F45" s="19"/>
    </row>
    <row r="46" spans="2:7" ht="11.25">
      <c r="B46" s="18" t="s">
        <v>27</v>
      </c>
      <c r="C46" s="18"/>
      <c r="D46" s="18"/>
      <c r="E46" s="19"/>
      <c r="F46" s="19"/>
      <c r="G46" s="2"/>
    </row>
    <row r="47" spans="2:6" ht="11.25">
      <c r="B47" s="20" t="s">
        <v>28</v>
      </c>
      <c r="C47" s="20"/>
      <c r="D47" s="20"/>
      <c r="E47" s="21">
        <v>67739.14</v>
      </c>
      <c r="F47" s="21"/>
    </row>
    <row r="48" spans="2:6" ht="11.25">
      <c r="B48" s="20" t="s">
        <v>29</v>
      </c>
      <c r="C48" s="20"/>
      <c r="D48" s="20"/>
      <c r="E48" s="21">
        <v>20543.2</v>
      </c>
      <c r="F48" s="21"/>
    </row>
    <row r="49" spans="2:6" ht="11.25">
      <c r="B49" s="20" t="s">
        <v>30</v>
      </c>
      <c r="C49" s="20"/>
      <c r="D49" s="20"/>
      <c r="E49" s="21">
        <v>2043.56</v>
      </c>
      <c r="F49" s="21"/>
    </row>
    <row r="50" spans="2:6" ht="11.25">
      <c r="B50" s="20" t="s">
        <v>31</v>
      </c>
      <c r="C50" s="20"/>
      <c r="D50" s="20"/>
      <c r="E50" s="21">
        <v>2581.34</v>
      </c>
      <c r="F50" s="21"/>
    </row>
    <row r="51" spans="2:6" ht="11.25">
      <c r="B51" s="18" t="s">
        <v>32</v>
      </c>
      <c r="C51" s="18"/>
      <c r="D51" s="18"/>
      <c r="E51" s="19">
        <v>53778</v>
      </c>
      <c r="F51" s="19"/>
    </row>
    <row r="52" spans="2:6" ht="11.25">
      <c r="B52" s="18" t="s">
        <v>33</v>
      </c>
      <c r="C52" s="18"/>
      <c r="D52" s="18"/>
      <c r="E52" s="19">
        <v>3193.3</v>
      </c>
      <c r="F52" s="19"/>
    </row>
    <row r="53" spans="2:6" ht="11.25">
      <c r="B53" s="18" t="s">
        <v>34</v>
      </c>
      <c r="C53" s="18"/>
      <c r="D53" s="18"/>
      <c r="E53" s="19">
        <v>4244.99</v>
      </c>
      <c r="F53" s="19"/>
    </row>
    <row r="54" spans="2:6" ht="11.25">
      <c r="B54" s="18" t="s">
        <v>35</v>
      </c>
      <c r="C54" s="18"/>
      <c r="D54" s="18"/>
      <c r="E54" s="19">
        <v>1539.16</v>
      </c>
      <c r="F54" s="19"/>
    </row>
    <row r="55" spans="2:6" ht="11.25" customHeight="1">
      <c r="B55" s="18" t="s">
        <v>36</v>
      </c>
      <c r="C55" s="18"/>
      <c r="D55" s="18"/>
      <c r="E55" s="19">
        <v>33410.88</v>
      </c>
      <c r="F55" s="19"/>
    </row>
    <row r="56" ht="11.25" customHeight="1"/>
  </sheetData>
  <sheetProtection/>
  <mergeCells count="57">
    <mergeCell ref="B55:D55"/>
    <mergeCell ref="E55:F55"/>
    <mergeCell ref="B52:D52"/>
    <mergeCell ref="E52:F52"/>
    <mergeCell ref="B53:D53"/>
    <mergeCell ref="E53:F53"/>
    <mergeCell ref="B54:D54"/>
    <mergeCell ref="E54:F54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I40"/>
    <mergeCell ref="B41:I41"/>
    <mergeCell ref="B43:F43"/>
    <mergeCell ref="B44:D44"/>
    <mergeCell ref="E44:F44"/>
    <mergeCell ref="B45:D45"/>
    <mergeCell ref="E45:F45"/>
    <mergeCell ref="B34:I34"/>
    <mergeCell ref="B35:I35"/>
    <mergeCell ref="B36:I36"/>
    <mergeCell ref="B37:I37"/>
    <mergeCell ref="B38:I38"/>
    <mergeCell ref="B39:I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E17:F17"/>
    <mergeCell ref="G17:H17"/>
    <mergeCell ref="E18:F18"/>
    <mergeCell ref="G18:H18"/>
    <mergeCell ref="H19:J19"/>
    <mergeCell ref="H20:J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6"/>
  <sheetViews>
    <sheetView zoomScalePageLayoutView="0" workbookViewId="0" topLeftCell="A1">
      <selection activeCell="H55" sqref="H5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20.5" style="1" customWidth="1"/>
    <col min="8" max="8" width="6.33203125" style="1" customWidth="1"/>
    <col min="9" max="9" width="3.1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ht="12.75"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2:10" ht="12.75">
      <c r="B4" s="25" t="s">
        <v>2</v>
      </c>
      <c r="C4" s="25"/>
      <c r="D4" s="25"/>
      <c r="E4" s="25"/>
      <c r="F4" s="25"/>
      <c r="G4" s="25"/>
      <c r="H4" s="25"/>
      <c r="I4" s="25"/>
      <c r="J4" s="25"/>
    </row>
    <row r="6" spans="2:8" ht="11.25">
      <c r="B6" s="26" t="s">
        <v>88</v>
      </c>
      <c r="C6" s="26"/>
      <c r="D6" s="26"/>
      <c r="E6" s="26"/>
      <c r="F6" s="4" t="s">
        <v>3</v>
      </c>
      <c r="H6" s="3" t="s">
        <v>38</v>
      </c>
    </row>
    <row r="7" spans="2:8" ht="11.25">
      <c r="B7" s="26" t="s">
        <v>4</v>
      </c>
      <c r="C7" s="26"/>
      <c r="D7" s="26"/>
      <c r="E7" s="26"/>
      <c r="F7" s="4" t="s">
        <v>5</v>
      </c>
      <c r="H7" s="5">
        <v>3</v>
      </c>
    </row>
    <row r="8" spans="2:8" ht="11.25">
      <c r="B8" s="26" t="s">
        <v>6</v>
      </c>
      <c r="C8" s="26"/>
      <c r="D8" s="26"/>
      <c r="E8" s="26"/>
      <c r="F8" s="4" t="s">
        <v>7</v>
      </c>
      <c r="H8" s="5">
        <v>2</v>
      </c>
    </row>
    <row r="9" spans="6:8" ht="11.25">
      <c r="F9" s="4" t="s">
        <v>8</v>
      </c>
      <c r="H9" s="5">
        <v>18</v>
      </c>
    </row>
    <row r="10" spans="6:8" ht="11.25">
      <c r="F10" s="4" t="s">
        <v>9</v>
      </c>
      <c r="H10" s="3" t="s">
        <v>89</v>
      </c>
    </row>
    <row r="11" spans="6:8" ht="11.25">
      <c r="F11" s="4" t="s">
        <v>10</v>
      </c>
      <c r="H11" s="3" t="s">
        <v>67</v>
      </c>
    </row>
    <row r="12" spans="6:8" ht="11.25">
      <c r="F12" s="4" t="s">
        <v>11</v>
      </c>
      <c r="H12" s="3" t="s">
        <v>41</v>
      </c>
    </row>
    <row r="13" spans="6:8" ht="11.25">
      <c r="F13" s="4" t="s">
        <v>13</v>
      </c>
      <c r="H13" s="3" t="s">
        <v>12</v>
      </c>
    </row>
    <row r="16" ht="11.25">
      <c r="B16" s="6" t="s">
        <v>14</v>
      </c>
    </row>
    <row r="17" spans="2:8" ht="11.25">
      <c r="B17" s="7" t="s">
        <v>15</v>
      </c>
      <c r="C17" s="8" t="s">
        <v>16</v>
      </c>
      <c r="D17" s="8" t="s">
        <v>17</v>
      </c>
      <c r="E17" s="24" t="s">
        <v>18</v>
      </c>
      <c r="F17" s="24"/>
      <c r="G17" s="27" t="s">
        <v>19</v>
      </c>
      <c r="H17" s="28"/>
    </row>
    <row r="18" spans="2:8" ht="11.25">
      <c r="B18" s="10" t="s">
        <v>20</v>
      </c>
      <c r="C18" s="11">
        <v>388088.13</v>
      </c>
      <c r="D18" s="11">
        <v>388088.13</v>
      </c>
      <c r="E18" s="21">
        <v>372980.35</v>
      </c>
      <c r="F18" s="21"/>
      <c r="G18" s="29">
        <f>J43+E48+E49+E50+E51+E52+E53+E54+E55+E56</f>
        <v>459013.32000000007</v>
      </c>
      <c r="H18" s="30"/>
    </row>
    <row r="19" spans="7:10" ht="11.25">
      <c r="G19" s="13" t="s">
        <v>21</v>
      </c>
      <c r="H19" s="31">
        <v>15107.78</v>
      </c>
      <c r="I19" s="31"/>
      <c r="J19" s="31"/>
    </row>
    <row r="20" spans="7:10" ht="11.25">
      <c r="G20" s="13" t="s">
        <v>22</v>
      </c>
      <c r="H20" s="31">
        <v>76028.05</v>
      </c>
      <c r="I20" s="31"/>
      <c r="J20" s="31"/>
    </row>
    <row r="22" spans="2:10" ht="11.25">
      <c r="B22" s="23" t="s">
        <v>20</v>
      </c>
      <c r="C22" s="23"/>
      <c r="D22" s="23"/>
      <c r="E22" s="23"/>
      <c r="F22" s="23"/>
      <c r="G22" s="23"/>
      <c r="H22" s="23"/>
      <c r="I22" s="23"/>
      <c r="J22" s="9" t="s">
        <v>25</v>
      </c>
    </row>
    <row r="23" spans="2:10" ht="11.25">
      <c r="B23" s="18" t="s">
        <v>42</v>
      </c>
      <c r="C23" s="18"/>
      <c r="D23" s="18"/>
      <c r="E23" s="18"/>
      <c r="F23" s="18"/>
      <c r="G23" s="18"/>
      <c r="H23" s="18"/>
      <c r="I23" s="18"/>
      <c r="J23" s="14">
        <v>140287</v>
      </c>
    </row>
    <row r="24" spans="2:10" ht="11.25">
      <c r="B24" s="20" t="s">
        <v>43</v>
      </c>
      <c r="C24" s="20"/>
      <c r="D24" s="20"/>
      <c r="E24" s="20"/>
      <c r="F24" s="20"/>
      <c r="G24" s="20"/>
      <c r="H24" s="20"/>
      <c r="I24" s="20"/>
      <c r="J24" s="12">
        <v>108384</v>
      </c>
    </row>
    <row r="25" spans="2:10" ht="11.25">
      <c r="B25" s="20" t="s">
        <v>83</v>
      </c>
      <c r="C25" s="20"/>
      <c r="D25" s="20"/>
      <c r="E25" s="20"/>
      <c r="F25" s="20"/>
      <c r="G25" s="20"/>
      <c r="H25" s="20"/>
      <c r="I25" s="20"/>
      <c r="J25" s="12">
        <v>2697</v>
      </c>
    </row>
    <row r="26" spans="2:10" ht="11.25">
      <c r="B26" s="20" t="s">
        <v>68</v>
      </c>
      <c r="C26" s="20"/>
      <c r="D26" s="20"/>
      <c r="E26" s="20"/>
      <c r="F26" s="20"/>
      <c r="G26" s="20"/>
      <c r="H26" s="20"/>
      <c r="I26" s="20"/>
      <c r="J26" s="12">
        <v>3967</v>
      </c>
    </row>
    <row r="27" spans="2:10" ht="11.25">
      <c r="B27" s="20" t="s">
        <v>44</v>
      </c>
      <c r="C27" s="20"/>
      <c r="D27" s="20"/>
      <c r="E27" s="20"/>
      <c r="F27" s="20"/>
      <c r="G27" s="20"/>
      <c r="H27" s="20"/>
      <c r="I27" s="20"/>
      <c r="J27" s="12">
        <v>2037</v>
      </c>
    </row>
    <row r="28" spans="2:10" ht="11.25">
      <c r="B28" s="20" t="s">
        <v>46</v>
      </c>
      <c r="C28" s="20"/>
      <c r="D28" s="20"/>
      <c r="E28" s="20"/>
      <c r="F28" s="20"/>
      <c r="G28" s="20"/>
      <c r="H28" s="20"/>
      <c r="I28" s="20"/>
      <c r="J28" s="12">
        <v>7036</v>
      </c>
    </row>
    <row r="29" spans="2:10" ht="11.25">
      <c r="B29" s="20" t="s">
        <v>69</v>
      </c>
      <c r="C29" s="20"/>
      <c r="D29" s="20"/>
      <c r="E29" s="20"/>
      <c r="F29" s="20"/>
      <c r="G29" s="20"/>
      <c r="H29" s="20"/>
      <c r="I29" s="20"/>
      <c r="J29" s="12">
        <v>15067</v>
      </c>
    </row>
    <row r="30" spans="2:10" ht="11.25">
      <c r="B30" s="20" t="s">
        <v>47</v>
      </c>
      <c r="C30" s="20"/>
      <c r="D30" s="20"/>
      <c r="E30" s="20"/>
      <c r="F30" s="20"/>
      <c r="G30" s="20"/>
      <c r="H30" s="20"/>
      <c r="I30" s="20"/>
      <c r="J30" s="12">
        <v>1099</v>
      </c>
    </row>
    <row r="31" spans="2:10" ht="11.25">
      <c r="B31" s="18" t="s">
        <v>49</v>
      </c>
      <c r="C31" s="18"/>
      <c r="D31" s="18"/>
      <c r="E31" s="18"/>
      <c r="F31" s="18"/>
      <c r="G31" s="18"/>
      <c r="H31" s="18"/>
      <c r="I31" s="18"/>
      <c r="J31" s="14">
        <v>79252.04</v>
      </c>
    </row>
    <row r="32" spans="2:10" ht="11.25">
      <c r="B32" s="20" t="s">
        <v>50</v>
      </c>
      <c r="C32" s="20"/>
      <c r="D32" s="20"/>
      <c r="E32" s="20"/>
      <c r="F32" s="20"/>
      <c r="G32" s="20"/>
      <c r="H32" s="20"/>
      <c r="I32" s="20"/>
      <c r="J32" s="12">
        <v>57538</v>
      </c>
    </row>
    <row r="33" spans="2:10" ht="11.25">
      <c r="B33" s="20" t="s">
        <v>51</v>
      </c>
      <c r="C33" s="20"/>
      <c r="D33" s="20"/>
      <c r="E33" s="20"/>
      <c r="F33" s="20"/>
      <c r="G33" s="20"/>
      <c r="H33" s="20"/>
      <c r="I33" s="20"/>
      <c r="J33" s="12">
        <v>6787</v>
      </c>
    </row>
    <row r="34" spans="2:10" ht="11.25">
      <c r="B34" s="20" t="s">
        <v>52</v>
      </c>
      <c r="C34" s="20"/>
      <c r="D34" s="20"/>
      <c r="E34" s="20"/>
      <c r="F34" s="20"/>
      <c r="G34" s="20"/>
      <c r="H34" s="20"/>
      <c r="I34" s="20"/>
      <c r="J34" s="12">
        <v>14927.04</v>
      </c>
    </row>
    <row r="35" spans="2:10" ht="11.25">
      <c r="B35" s="18" t="s">
        <v>53</v>
      </c>
      <c r="C35" s="18"/>
      <c r="D35" s="18"/>
      <c r="E35" s="18"/>
      <c r="F35" s="18"/>
      <c r="G35" s="18"/>
      <c r="H35" s="18"/>
      <c r="I35" s="18"/>
      <c r="J35" s="14">
        <v>7462</v>
      </c>
    </row>
    <row r="36" spans="2:10" ht="11.25">
      <c r="B36" s="20" t="s">
        <v>54</v>
      </c>
      <c r="C36" s="20"/>
      <c r="D36" s="20"/>
      <c r="E36" s="20"/>
      <c r="F36" s="20"/>
      <c r="G36" s="20"/>
      <c r="H36" s="20"/>
      <c r="I36" s="20"/>
      <c r="J36" s="12">
        <v>7462</v>
      </c>
    </row>
    <row r="37" spans="2:10" ht="11.25">
      <c r="B37" s="18" t="s">
        <v>55</v>
      </c>
      <c r="C37" s="18"/>
      <c r="D37" s="18"/>
      <c r="E37" s="18"/>
      <c r="F37" s="18"/>
      <c r="G37" s="18"/>
      <c r="H37" s="18"/>
      <c r="I37" s="18"/>
      <c r="J37" s="14">
        <v>44065.44</v>
      </c>
    </row>
    <row r="38" spans="2:10" ht="11.25">
      <c r="B38" s="18" t="s">
        <v>56</v>
      </c>
      <c r="C38" s="18"/>
      <c r="D38" s="18"/>
      <c r="E38" s="18"/>
      <c r="F38" s="18"/>
      <c r="G38" s="18"/>
      <c r="H38" s="18"/>
      <c r="I38" s="18"/>
      <c r="J38" s="14">
        <v>16665.12</v>
      </c>
    </row>
    <row r="39" spans="2:10" ht="11.25">
      <c r="B39" s="18" t="s">
        <v>57</v>
      </c>
      <c r="C39" s="18"/>
      <c r="D39" s="18"/>
      <c r="E39" s="18"/>
      <c r="F39" s="18"/>
      <c r="G39" s="18"/>
      <c r="H39" s="18"/>
      <c r="I39" s="18"/>
      <c r="J39" s="14">
        <v>17789.76</v>
      </c>
    </row>
    <row r="40" spans="2:10" ht="11.25">
      <c r="B40" s="18" t="s">
        <v>58</v>
      </c>
      <c r="C40" s="18"/>
      <c r="D40" s="18"/>
      <c r="E40" s="18"/>
      <c r="F40" s="18"/>
      <c r="G40" s="18"/>
      <c r="H40" s="18"/>
      <c r="I40" s="18"/>
      <c r="J40" s="14">
        <v>9610.56</v>
      </c>
    </row>
    <row r="41" spans="2:10" ht="11.25">
      <c r="B41" s="18" t="s">
        <v>61</v>
      </c>
      <c r="C41" s="18"/>
      <c r="D41" s="18"/>
      <c r="E41" s="18"/>
      <c r="F41" s="18"/>
      <c r="G41" s="18"/>
      <c r="H41" s="18"/>
      <c r="I41" s="18"/>
      <c r="J41" s="14">
        <v>32103.36</v>
      </c>
    </row>
    <row r="42" spans="2:10" ht="11.25">
      <c r="B42" s="18" t="s">
        <v>62</v>
      </c>
      <c r="C42" s="18"/>
      <c r="D42" s="18"/>
      <c r="E42" s="18"/>
      <c r="F42" s="18"/>
      <c r="G42" s="18"/>
      <c r="H42" s="18"/>
      <c r="I42" s="18"/>
      <c r="J42" s="14">
        <v>306.72</v>
      </c>
    </row>
    <row r="43" spans="9:10" ht="11.25">
      <c r="I43" s="13" t="s">
        <v>63</v>
      </c>
      <c r="J43" s="15">
        <v>303476.56</v>
      </c>
    </row>
    <row r="44" spans="2:6" ht="12.75">
      <c r="B44" s="22" t="s">
        <v>23</v>
      </c>
      <c r="C44" s="22"/>
      <c r="D44" s="22"/>
      <c r="E44" s="22"/>
      <c r="F44" s="22"/>
    </row>
    <row r="45" spans="2:9" ht="11.25">
      <c r="B45" s="23" t="s">
        <v>24</v>
      </c>
      <c r="C45" s="23"/>
      <c r="D45" s="23"/>
      <c r="E45" s="24" t="s">
        <v>25</v>
      </c>
      <c r="F45" s="24"/>
      <c r="I45" s="16"/>
    </row>
    <row r="46" spans="2:6" ht="11.25">
      <c r="B46" s="18" t="s">
        <v>26</v>
      </c>
      <c r="C46" s="18"/>
      <c r="D46" s="18"/>
      <c r="E46" s="19">
        <v>388088.13</v>
      </c>
      <c r="F46" s="19"/>
    </row>
    <row r="47" spans="2:7" ht="11.25">
      <c r="B47" s="18" t="s">
        <v>27</v>
      </c>
      <c r="C47" s="18"/>
      <c r="D47" s="18"/>
      <c r="E47" s="19"/>
      <c r="F47" s="19"/>
      <c r="G47" s="2"/>
    </row>
    <row r="48" spans="2:6" ht="11.25">
      <c r="B48" s="20" t="s">
        <v>28</v>
      </c>
      <c r="C48" s="20"/>
      <c r="D48" s="20"/>
      <c r="E48" s="21">
        <v>64783.44</v>
      </c>
      <c r="F48" s="21"/>
    </row>
    <row r="49" spans="2:6" ht="11.25">
      <c r="B49" s="20" t="s">
        <v>29</v>
      </c>
      <c r="C49" s="20"/>
      <c r="D49" s="20"/>
      <c r="E49" s="21">
        <v>19527.84</v>
      </c>
      <c r="F49" s="21"/>
    </row>
    <row r="50" spans="2:6" ht="11.25">
      <c r="B50" s="20" t="s">
        <v>30</v>
      </c>
      <c r="C50" s="20"/>
      <c r="D50" s="20"/>
      <c r="E50" s="21">
        <v>1942.56</v>
      </c>
      <c r="F50" s="21"/>
    </row>
    <row r="51" spans="2:6" ht="11.25">
      <c r="B51" s="20" t="s">
        <v>31</v>
      </c>
      <c r="C51" s="20"/>
      <c r="D51" s="20"/>
      <c r="E51" s="21">
        <v>2453.76</v>
      </c>
      <c r="F51" s="21"/>
    </row>
    <row r="52" spans="2:6" ht="11.25">
      <c r="B52" s="18" t="s">
        <v>32</v>
      </c>
      <c r="C52" s="18"/>
      <c r="D52" s="18"/>
      <c r="E52" s="19">
        <v>51120</v>
      </c>
      <c r="F52" s="19"/>
    </row>
    <row r="53" spans="2:6" ht="11.25">
      <c r="B53" s="18" t="s">
        <v>33</v>
      </c>
      <c r="C53" s="18"/>
      <c r="D53" s="18"/>
      <c r="E53" s="19">
        <v>3202.08</v>
      </c>
      <c r="F53" s="19"/>
    </row>
    <row r="54" spans="2:6" ht="11.25">
      <c r="B54" s="18" t="s">
        <v>34</v>
      </c>
      <c r="C54" s="18"/>
      <c r="D54" s="18"/>
      <c r="E54" s="19">
        <v>4257.45</v>
      </c>
      <c r="F54" s="19"/>
    </row>
    <row r="55" spans="2:6" ht="11.25">
      <c r="B55" s="18" t="s">
        <v>35</v>
      </c>
      <c r="C55" s="18"/>
      <c r="D55" s="18"/>
      <c r="E55" s="19">
        <v>1543.99</v>
      </c>
      <c r="F55" s="19"/>
    </row>
    <row r="56" spans="2:6" ht="11.25" customHeight="1">
      <c r="B56" s="18" t="s">
        <v>36</v>
      </c>
      <c r="C56" s="18"/>
      <c r="D56" s="18"/>
      <c r="E56" s="19">
        <v>6705.64</v>
      </c>
      <c r="F56" s="19"/>
    </row>
    <row r="57" ht="11.25" customHeight="1"/>
  </sheetData>
  <sheetProtection/>
  <mergeCells count="58"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8:I38"/>
    <mergeCell ref="B39:I39"/>
    <mergeCell ref="B40:I40"/>
    <mergeCell ref="B41:I41"/>
    <mergeCell ref="B42:I42"/>
    <mergeCell ref="B44:F44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H19:J19"/>
    <mergeCell ref="H20:J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2023-03-03T05:41:48Z</cp:lastPrinted>
  <dcterms:created xsi:type="dcterms:W3CDTF">2023-03-03T05:41:48Z</dcterms:created>
  <dcterms:modified xsi:type="dcterms:W3CDTF">2023-03-29T01:17:18Z</dcterms:modified>
  <cp:category/>
  <cp:version/>
  <cp:contentType/>
  <cp:contentStatus/>
  <cp:revision>1</cp:revision>
</cp:coreProperties>
</file>