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92" activeTab="0"/>
  </bookViews>
  <sheets>
    <sheet name="ИЗОТОВА, д. 10" sheetId="1" r:id="rId1"/>
    <sheet name="ИЗОТОВА, д. 12" sheetId="2" r:id="rId2"/>
    <sheet name="ИЗОТОВА, д. 13" sheetId="3" r:id="rId3"/>
    <sheet name="ИЗОТОВА, д. 15" sheetId="4" r:id="rId4"/>
    <sheet name="ИЗОТОВА, д. 2" sheetId="5" r:id="rId5"/>
    <sheet name="ИЗОТОВА, д. 4" sheetId="6" r:id="rId6"/>
    <sheet name="ИЗОТОВА, д. 5" sheetId="7" r:id="rId7"/>
    <sheet name="ИЗОТОВА, д. 6" sheetId="8" r:id="rId8"/>
    <sheet name="ИЗОТОВА, д. 7" sheetId="9" r:id="rId9"/>
    <sheet name="ИЗОТОВА, д. 8" sheetId="10" r:id="rId10"/>
    <sheet name="ИЗОТОВА, д. 9" sheetId="11" r:id="rId11"/>
    <sheet name="НАБЕРЕЖНАЯ, д. 48" sheetId="12" r:id="rId12"/>
    <sheet name="НАБЕРЕЖНАЯ, д. 50" sheetId="13" r:id="rId13"/>
    <sheet name="НАБЕРЕЖНАЯ, д. 52" sheetId="14" r:id="rId14"/>
    <sheet name="НАБЕРЕЖНАЯ, д. 54" sheetId="15" r:id="rId15"/>
    <sheet name="НАБЕРЕЖНАЯ, д. 55" sheetId="16" r:id="rId16"/>
    <sheet name="НИКИТЕНКО, д. 7" sheetId="17" r:id="rId17"/>
    <sheet name="НИКИТЕНКО, д. 9" sheetId="18" r:id="rId18"/>
  </sheets>
  <definedNames/>
  <calcPr fullCalcOnLoad="1" refMode="R1C1"/>
</workbook>
</file>

<file path=xl/sharedStrings.xml><?xml version="1.0" encoding="utf-8"?>
<sst xmlns="http://schemas.openxmlformats.org/spreadsheetml/2006/main" count="991" uniqueCount="114">
  <si>
    <t>Отчет</t>
  </si>
  <si>
    <t>управляющей организации ООО "Управляющая компания"</t>
  </si>
  <si>
    <t>по обслуживанию жилищного фонда</t>
  </si>
  <si>
    <t>Адрес: КНЯЗЕ-ВОЛКОНСКОЕ, ИЗОТОВА, д. 10</t>
  </si>
  <si>
    <t>Вид строения:</t>
  </si>
  <si>
    <t>Кирпичный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</si>
  <si>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</si>
  <si>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</si>
  <si>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</si>
  <si>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</si>
  <si>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</si>
  <si>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</si>
  <si>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478,3 / 478,3 м. кв.</t>
  </si>
  <si>
    <t>Площадь кровли:</t>
  </si>
  <si>
    <t>230 м. кв.</t>
  </si>
  <si>
    <t>Наличие тех. подвала</t>
  </si>
  <si>
    <t>да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</si>
  <si>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</si>
  <si>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</si>
  <si>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</si>
  <si>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</si>
  <si>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</si>
  <si>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</si>
  <si>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</si>
  <si>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</si>
  <si>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</si>
  <si>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</si>
  <si>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</si>
  <si>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</si>
  <si>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</si>
  <si>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</si>
  <si>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</si>
  <si>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</si>
  <si>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</si>
  <si>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</si>
  <si>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</si>
  <si>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</si>
  <si>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</si>
  <si>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</si>
  <si>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</si>
  <si>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</si>
  <si>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</si>
  <si>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</si>
  <si>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</si>
  <si>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</si>
  <si>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</si>
  <si>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</si>
  <si>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</si>
  <si>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</si>
  <si>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</si>
  <si>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</si>
  <si>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</si>
  <si>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</si>
  <si>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</si>
  <si>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Сервисное обслуживание очистной станции</t>
  </si>
  <si>
    <t>КР СОИ (Водоотведение СОИ)</t>
  </si>
  <si>
    <t>КР СОИ (ХВС для СОИ)</t>
  </si>
  <si>
    <t>КР СОИ (электроэнергия на СОИ)</t>
  </si>
  <si>
    <t>Адрес: КНЯЗЕ-ВОЛКОНСКОЕ, ИЗОТОВА, д. 12</t>
  </si>
  <si>
    <t>360,6 / 360,6 м. кв.</t>
  </si>
  <si>
    <t xml:space="preserve">    Ремонт кровли</t>
  </si>
  <si>
    <t>Адрес: КНЯЗЕ-ВОЛКОНСКОЕ, ИЗОТОВА, д. 13</t>
  </si>
  <si>
    <t>669,57 / 624,57 м. кв.</t>
  </si>
  <si>
    <t>220 м. кв.</t>
  </si>
  <si>
    <t>Текущий ремонт</t>
  </si>
  <si>
    <t xml:space="preserve">    Плотницкие и стекольные работы</t>
  </si>
  <si>
    <t>Адрес: КНЯЗЕ-ВОЛКОНСКОЕ, ИЗОТОВА, д. 15</t>
  </si>
  <si>
    <t>683,5 / 635 м. кв.</t>
  </si>
  <si>
    <t xml:space="preserve">    Ремонт подъезда</t>
  </si>
  <si>
    <t>Адрес: КНЯЗЕ-ВОЛКОНСКОЕ, ИЗОТОВА, д. 2</t>
  </si>
  <si>
    <t>293,4 / 269,8 м. кв.</t>
  </si>
  <si>
    <t>0 м. кв.</t>
  </si>
  <si>
    <t>Адрес: КНЯЗЕ-ВОЛКОНСКОЕ, ИЗОТОВА, д. 4</t>
  </si>
  <si>
    <t>332,4 / 309 м. кв.</t>
  </si>
  <si>
    <t xml:space="preserve">    Ремонт ХВС</t>
  </si>
  <si>
    <t xml:space="preserve">    Прочие сантехнические работы</t>
  </si>
  <si>
    <t>Адрес: КНЯЗЕ-ВОЛКОНСКОЕ, ИЗОТОВА, д. 5</t>
  </si>
  <si>
    <t>795 / 738 м. кв.</t>
  </si>
  <si>
    <t>222 м. кв.</t>
  </si>
  <si>
    <t xml:space="preserve">    Ремонт стен, перегородок, полов</t>
  </si>
  <si>
    <t>Адрес: КНЯЗЕ-ВОЛКОНСКОЕ, ИЗОТОВА, д. 6</t>
  </si>
  <si>
    <t>665,9 / 616,3 м. кв.</t>
  </si>
  <si>
    <t>Адрес: КНЯЗЕ-ВОЛКОНСКОЕ, ИЗОТОВА, д. 7</t>
  </si>
  <si>
    <t>681 / 632 м. кв.</t>
  </si>
  <si>
    <t>Адрес: КНЯЗЕ-ВОЛКОНСКОЕ, ИЗОТОВА, д. 8</t>
  </si>
  <si>
    <t>654,9 / 632,7 м. кв.</t>
  </si>
  <si>
    <t>Адрес: КНЯЗЕ-ВОЛКОНСКОЕ, ИЗОТОВА, д. 9</t>
  </si>
  <si>
    <t>686,6 / 637,8 м. кв.</t>
  </si>
  <si>
    <t>Адрес: КНЯЗЕ-ВОЛКОНСКОЕ, НАБЕРЕЖНАЯ, д. 48</t>
  </si>
  <si>
    <t>536,9 / 500 м. кв.</t>
  </si>
  <si>
    <t xml:space="preserve">    Ремонт и замена дверей</t>
  </si>
  <si>
    <t>Адрес: КНЯЗЕ-ВОЛКОНСКОЕ, НАБЕРЕЖНАЯ, д. 50</t>
  </si>
  <si>
    <t>490,4 / 490,4 м. кв.</t>
  </si>
  <si>
    <t xml:space="preserve">    Уборка чердаков и подвалов</t>
  </si>
  <si>
    <t xml:space="preserve">        Уборка чердаков</t>
  </si>
  <si>
    <t>Адрес: КНЯЗЕ-ВОЛКОНСКОЕ, НАБЕРЕЖНАЯ, д. 52</t>
  </si>
  <si>
    <t>501,5 / 501,5 м. кв.</t>
  </si>
  <si>
    <t>Адрес: КНЯЗЕ-ВОЛКОНСКОЕ, НАБЕРЕЖНАЯ, д. 54</t>
  </si>
  <si>
    <t>Панельный</t>
  </si>
  <si>
    <t>1 065,7 / 948,5 м. кв.</t>
  </si>
  <si>
    <t>Адрес: КНЯЗЕ-ВОЛКОНСКОЕ, НАБЕРЕЖНАЯ, д. 55</t>
  </si>
  <si>
    <t>1 043,3 / 1 043,3 м. кв.</t>
  </si>
  <si>
    <t xml:space="preserve">    Закрытие продухов, входов на чердаки, в подвалы и т.д.</t>
  </si>
  <si>
    <t xml:space="preserve">    Утепление трубопровода</t>
  </si>
  <si>
    <t xml:space="preserve">    Очистка теплообменника</t>
  </si>
  <si>
    <t>Адрес: КНЯЗЕ-ВОЛКОНСКОЕ, НИКИТЕНКО, д. 7</t>
  </si>
  <si>
    <t>1 825,6 / 1 677,2 м. кв.</t>
  </si>
  <si>
    <t xml:space="preserve">    Ремонт лестничных ограждений, поручней</t>
  </si>
  <si>
    <t xml:space="preserve">    Установка люков входа</t>
  </si>
  <si>
    <t>Адрес: КНЯЗЕ-ВОЛКОНСКОЕ, НИКИТЕНКО, д. 9</t>
  </si>
  <si>
    <t>1 733,5 / 1 585,1 м. кв.</t>
  </si>
  <si>
    <t xml:space="preserve">        Уборка подвалов</t>
  </si>
  <si>
    <t>Обслуживание теплового узла учета</t>
  </si>
  <si>
    <t>\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</si>
</sst>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7" fontId="1" fillId="0" borderId="1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2"/>
  <sheetViews>
    <sheetView tabSelected="1" zoomScalePageLayoutView="0" workbookViewId="0" topLeftCell="A1">
      <selection activeCell="K37" sqref="K37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3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8</v>
      </c>
    </row>
    <row r="10" spans="6:8" ht="11.25">
      <c r="F10" s="4" t="s">
        <v>11</v>
      </c>
      <c r="H10" s="3" t="s">
        <v>12</v>
      </c>
    </row>
    <row r="11" spans="6:8" ht="11.25">
      <c r="F11" s="4" t="s">
        <v>13</v>
      </c>
      <c r="H11" s="3" t="s">
        <v>14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149690.04</v>
      </c>
      <c r="D14" s="11">
        <v>149690.04</v>
      </c>
      <c r="E14" s="22">
        <v>133285.36</v>
      </c>
      <c r="F14" s="22"/>
      <c r="G14" s="28">
        <f>K35+E40+E41+E42</f>
        <v>152060.65000000002</v>
      </c>
      <c r="H14" s="29"/>
    </row>
    <row r="15" spans="7:10" ht="11.25">
      <c r="G15" s="13" t="s">
        <v>25</v>
      </c>
      <c r="H15" s="30">
        <v>16404.68</v>
      </c>
      <c r="I15" s="30"/>
      <c r="J15" s="30"/>
    </row>
    <row r="16" spans="7:10" ht="11.25">
      <c r="G16" s="13" t="s">
        <v>26</v>
      </c>
      <c r="H16" s="30">
        <v>138141.69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12446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1379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11067</v>
      </c>
    </row>
    <row r="22" spans="2:11" ht="11.25"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14">
        <v>24481.76</v>
      </c>
    </row>
    <row r="23" spans="2:11" ht="11.25">
      <c r="B23" s="25" t="s">
        <v>32</v>
      </c>
      <c r="C23" s="25"/>
      <c r="D23" s="25"/>
      <c r="E23" s="25"/>
      <c r="F23" s="25"/>
      <c r="G23" s="25"/>
      <c r="H23" s="25"/>
      <c r="I23" s="25"/>
      <c r="J23" s="25"/>
      <c r="K23" s="12">
        <v>995</v>
      </c>
    </row>
    <row r="24" spans="2:11" ht="11.25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12">
        <v>15066</v>
      </c>
    </row>
    <row r="25" spans="2:11" ht="11.25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12">
        <v>4977</v>
      </c>
    </row>
    <row r="26" spans="2:11" ht="11.25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12">
        <v>3443.76</v>
      </c>
    </row>
    <row r="27" spans="2:11" ht="11.25">
      <c r="B27" s="24" t="s">
        <v>36</v>
      </c>
      <c r="C27" s="24"/>
      <c r="D27" s="24"/>
      <c r="E27" s="24"/>
      <c r="F27" s="24"/>
      <c r="G27" s="24"/>
      <c r="H27" s="24"/>
      <c r="I27" s="24"/>
      <c r="J27" s="24"/>
      <c r="K27" s="14">
        <v>7458</v>
      </c>
    </row>
    <row r="28" spans="2:11" ht="11.25">
      <c r="B28" s="25" t="s">
        <v>37</v>
      </c>
      <c r="C28" s="25"/>
      <c r="D28" s="25"/>
      <c r="E28" s="25"/>
      <c r="F28" s="25"/>
      <c r="G28" s="25"/>
      <c r="H28" s="25"/>
      <c r="I28" s="25"/>
      <c r="J28" s="25"/>
      <c r="K28" s="12">
        <v>7458</v>
      </c>
    </row>
    <row r="29" spans="2:11" ht="11.25">
      <c r="B29" s="24" t="s">
        <v>38</v>
      </c>
      <c r="C29" s="24"/>
      <c r="D29" s="24"/>
      <c r="E29" s="24"/>
      <c r="F29" s="24"/>
      <c r="G29" s="24"/>
      <c r="H29" s="24"/>
      <c r="I29" s="24"/>
      <c r="J29" s="24"/>
      <c r="K29" s="14">
        <v>34781.98</v>
      </c>
    </row>
    <row r="30" spans="2:11" ht="11.25">
      <c r="B30" s="24" t="s">
        <v>39</v>
      </c>
      <c r="C30" s="24"/>
      <c r="D30" s="24"/>
      <c r="E30" s="24"/>
      <c r="F30" s="24"/>
      <c r="G30" s="24"/>
      <c r="H30" s="24"/>
      <c r="I30" s="24"/>
      <c r="J30" s="24"/>
      <c r="K30" s="14">
        <v>14062.02</v>
      </c>
    </row>
    <row r="31" spans="2:11" ht="11.25">
      <c r="B31" s="24" t="s">
        <v>40</v>
      </c>
      <c r="C31" s="24"/>
      <c r="D31" s="24"/>
      <c r="E31" s="24"/>
      <c r="F31" s="24"/>
      <c r="G31" s="24"/>
      <c r="H31" s="24"/>
      <c r="I31" s="24"/>
      <c r="J31" s="24"/>
      <c r="K31" s="14">
        <v>17276.2</v>
      </c>
    </row>
    <row r="32" spans="2:11" ht="11.25">
      <c r="B32" s="24" t="s">
        <v>41</v>
      </c>
      <c r="C32" s="24"/>
      <c r="D32" s="24"/>
      <c r="E32" s="24"/>
      <c r="F32" s="24"/>
      <c r="G32" s="24"/>
      <c r="H32" s="24"/>
      <c r="I32" s="24"/>
      <c r="J32" s="24"/>
      <c r="K32" s="14">
        <v>3443.76</v>
      </c>
    </row>
    <row r="33" spans="2:12" ht="11.25">
      <c r="B33" s="24" t="s">
        <v>42</v>
      </c>
      <c r="C33" s="24"/>
      <c r="D33" s="24"/>
      <c r="E33" s="24"/>
      <c r="F33" s="24"/>
      <c r="G33" s="24"/>
      <c r="H33" s="24"/>
      <c r="I33" s="24"/>
      <c r="J33" s="24"/>
      <c r="K33" s="14">
        <v>40980.74</v>
      </c>
      <c r="L33" s="2"/>
    </row>
    <row r="34" spans="2:11" ht="11.25">
      <c r="B34" s="24" t="s">
        <v>43</v>
      </c>
      <c r="C34" s="24"/>
      <c r="D34" s="24"/>
      <c r="E34" s="24"/>
      <c r="F34" s="24"/>
      <c r="G34" s="24"/>
      <c r="H34" s="24"/>
      <c r="I34" s="24"/>
      <c r="J34" s="24"/>
      <c r="K34" s="14">
        <v>975.73</v>
      </c>
    </row>
    <row r="35" spans="10:12" ht="11.25">
      <c r="J35" s="13" t="s">
        <v>44</v>
      </c>
      <c r="K35" s="15">
        <v>121124.21</v>
      </c>
      <c r="L35" s="2"/>
    </row>
    <row r="36" spans="2:6" ht="12.75">
      <c r="B36" s="31" t="s">
        <v>45</v>
      </c>
      <c r="C36" s="31"/>
      <c r="D36" s="31"/>
      <c r="E36" s="31"/>
      <c r="F36" s="31"/>
    </row>
    <row r="37" spans="2:10" ht="11.25">
      <c r="B37" s="23" t="s">
        <v>46</v>
      </c>
      <c r="C37" s="23"/>
      <c r="D37" s="23"/>
      <c r="E37" s="21" t="s">
        <v>27</v>
      </c>
      <c r="F37" s="21"/>
      <c r="I37" s="16"/>
      <c r="J37" s="16"/>
    </row>
    <row r="38" spans="2:6" ht="11.25">
      <c r="B38" s="24" t="s">
        <v>47</v>
      </c>
      <c r="C38" s="24"/>
      <c r="D38" s="24"/>
      <c r="E38" s="32">
        <v>149690.04</v>
      </c>
      <c r="F38" s="32"/>
    </row>
    <row r="39" spans="2:6" ht="11.25">
      <c r="B39" s="24" t="s">
        <v>48</v>
      </c>
      <c r="C39" s="24"/>
      <c r="D39" s="24"/>
      <c r="E39" s="32"/>
      <c r="F39" s="32"/>
    </row>
    <row r="40" spans="2:6" ht="11.25">
      <c r="B40" s="25" t="s">
        <v>51</v>
      </c>
      <c r="C40" s="25"/>
      <c r="D40" s="25"/>
      <c r="E40" s="22">
        <v>975.73</v>
      </c>
      <c r="F40" s="22"/>
    </row>
    <row r="41" spans="2:6" ht="11.25">
      <c r="B41" s="25" t="s">
        <v>52</v>
      </c>
      <c r="C41" s="25"/>
      <c r="D41" s="25"/>
      <c r="E41" s="22">
        <v>1262.71</v>
      </c>
      <c r="F41" s="22"/>
    </row>
    <row r="42" spans="2:6" ht="11.25">
      <c r="B42" s="24" t="s">
        <v>53</v>
      </c>
      <c r="C42" s="24"/>
      <c r="D42" s="24"/>
      <c r="E42" s="32">
        <v>28698</v>
      </c>
      <c r="F42" s="32"/>
    </row>
    <row r="43" ht="11.25" customHeight="1"/>
  </sheetData>
  <sheetProtection/>
  <mergeCells count="42">
    <mergeCell ref="B42:D42"/>
    <mergeCell ref="E42:F42"/>
    <mergeCell ref="B39:D39"/>
    <mergeCell ref="E39:F39"/>
    <mergeCell ref="B40:D40"/>
    <mergeCell ref="E40:F40"/>
    <mergeCell ref="B41:D41"/>
    <mergeCell ref="E41:F41"/>
    <mergeCell ref="B34:J34"/>
    <mergeCell ref="B36:F36"/>
    <mergeCell ref="B37:D37"/>
    <mergeCell ref="E37:F37"/>
    <mergeCell ref="B38:D38"/>
    <mergeCell ref="E38:F38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3:F13"/>
    <mergeCell ref="E14:F14"/>
    <mergeCell ref="B18:J18"/>
    <mergeCell ref="B19:J19"/>
    <mergeCell ref="B20:J20"/>
    <mergeCell ref="B21:J21"/>
    <mergeCell ref="G13:H13"/>
    <mergeCell ref="G14:H14"/>
    <mergeCell ref="H15:J15"/>
    <mergeCell ref="H16:J16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84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85</v>
      </c>
    </row>
    <row r="11" spans="6:8" ht="11.25">
      <c r="F11" s="4" t="s">
        <v>13</v>
      </c>
      <c r="H11" s="3" t="s">
        <v>63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299565.6</v>
      </c>
      <c r="D14" s="11">
        <v>299565.6</v>
      </c>
      <c r="E14" s="22">
        <v>287299.12</v>
      </c>
      <c r="F14" s="22"/>
      <c r="G14" s="28">
        <f>K33+E38+E39+E40+E41</f>
        <v>221839.18999999997</v>
      </c>
      <c r="H14" s="29"/>
    </row>
    <row r="15" spans="7:10" ht="11.25">
      <c r="G15" s="13" t="s">
        <v>25</v>
      </c>
      <c r="H15" s="30">
        <v>12266.48</v>
      </c>
      <c r="I15" s="30"/>
      <c r="J15" s="30"/>
    </row>
    <row r="16" spans="7:10" ht="11.25">
      <c r="G16" s="13" t="s">
        <v>26</v>
      </c>
      <c r="H16" s="30">
        <v>150545.57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13754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1440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12314</v>
      </c>
    </row>
    <row r="22" spans="2:11" ht="11.25"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14">
        <v>27568.44</v>
      </c>
    </row>
    <row r="23" spans="2:11" ht="11.25">
      <c r="B23" s="25" t="s">
        <v>32</v>
      </c>
      <c r="C23" s="25"/>
      <c r="D23" s="25"/>
      <c r="E23" s="25"/>
      <c r="F23" s="25"/>
      <c r="G23" s="25"/>
      <c r="H23" s="25"/>
      <c r="I23" s="25"/>
      <c r="J23" s="25"/>
      <c r="K23" s="12">
        <v>5567</v>
      </c>
    </row>
    <row r="24" spans="2:11" ht="11.25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12">
        <v>10213</v>
      </c>
    </row>
    <row r="25" spans="2:11" ht="11.25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12">
        <v>7233</v>
      </c>
    </row>
    <row r="26" spans="2:11" ht="11.25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12">
        <v>4555.44</v>
      </c>
    </row>
    <row r="27" spans="2:11" ht="11.25">
      <c r="B27" s="24" t="s">
        <v>38</v>
      </c>
      <c r="C27" s="24"/>
      <c r="D27" s="24"/>
      <c r="E27" s="24"/>
      <c r="F27" s="24"/>
      <c r="G27" s="24"/>
      <c r="H27" s="24"/>
      <c r="I27" s="24"/>
      <c r="J27" s="24"/>
      <c r="K27" s="14">
        <v>46009.94</v>
      </c>
    </row>
    <row r="28" spans="2:11" ht="11.25">
      <c r="B28" s="24" t="s">
        <v>39</v>
      </c>
      <c r="C28" s="24"/>
      <c r="D28" s="24"/>
      <c r="E28" s="24"/>
      <c r="F28" s="24"/>
      <c r="G28" s="24"/>
      <c r="H28" s="24"/>
      <c r="I28" s="24"/>
      <c r="J28" s="24"/>
      <c r="K28" s="14">
        <v>18601.38</v>
      </c>
    </row>
    <row r="29" spans="2:11" ht="11.25">
      <c r="B29" s="24" t="s">
        <v>40</v>
      </c>
      <c r="C29" s="24"/>
      <c r="D29" s="24"/>
      <c r="E29" s="24"/>
      <c r="F29" s="24"/>
      <c r="G29" s="24"/>
      <c r="H29" s="24"/>
      <c r="I29" s="24"/>
      <c r="J29" s="24"/>
      <c r="K29" s="14">
        <v>22853.12</v>
      </c>
    </row>
    <row r="30" spans="2:11" ht="11.25">
      <c r="B30" s="24" t="s">
        <v>41</v>
      </c>
      <c r="C30" s="24"/>
      <c r="D30" s="24"/>
      <c r="E30" s="24"/>
      <c r="F30" s="24"/>
      <c r="G30" s="24"/>
      <c r="H30" s="24"/>
      <c r="I30" s="24"/>
      <c r="J30" s="24"/>
      <c r="K30" s="14">
        <v>4555.44</v>
      </c>
    </row>
    <row r="31" spans="2:12" ht="11.25">
      <c r="B31" s="24" t="s">
        <v>42</v>
      </c>
      <c r="C31" s="24"/>
      <c r="D31" s="24"/>
      <c r="E31" s="24"/>
      <c r="F31" s="24"/>
      <c r="G31" s="24"/>
      <c r="H31" s="24"/>
      <c r="I31" s="24"/>
      <c r="J31" s="24"/>
      <c r="K31" s="14">
        <v>54209.74</v>
      </c>
      <c r="L31" s="2"/>
    </row>
    <row r="32" spans="2:11" ht="11.25">
      <c r="B32" s="24" t="s">
        <v>43</v>
      </c>
      <c r="C32" s="24"/>
      <c r="D32" s="24"/>
      <c r="E32" s="24"/>
      <c r="F32" s="24"/>
      <c r="G32" s="24"/>
      <c r="H32" s="24"/>
      <c r="I32" s="24"/>
      <c r="J32" s="24"/>
      <c r="K32" s="14">
        <v>1290.71</v>
      </c>
    </row>
    <row r="33" spans="10:12" ht="11.25">
      <c r="J33" s="13" t="s">
        <v>44</v>
      </c>
      <c r="K33" s="15">
        <v>142832.83</v>
      </c>
      <c r="L33" s="2"/>
    </row>
    <row r="34" spans="2:6" ht="12.75">
      <c r="B34" s="31" t="s">
        <v>45</v>
      </c>
      <c r="C34" s="31"/>
      <c r="D34" s="31"/>
      <c r="E34" s="31"/>
      <c r="F34" s="31"/>
    </row>
    <row r="35" spans="2:10" ht="11.25">
      <c r="B35" s="23" t="s">
        <v>46</v>
      </c>
      <c r="C35" s="23"/>
      <c r="D35" s="23"/>
      <c r="E35" s="21" t="s">
        <v>27</v>
      </c>
      <c r="F35" s="21"/>
      <c r="I35" s="16"/>
      <c r="J35" s="16"/>
    </row>
    <row r="36" spans="2:6" ht="11.25">
      <c r="B36" s="24" t="s">
        <v>47</v>
      </c>
      <c r="C36" s="24"/>
      <c r="D36" s="24"/>
      <c r="E36" s="32">
        <v>299565.6</v>
      </c>
      <c r="F36" s="32"/>
    </row>
    <row r="37" spans="2:6" ht="11.25">
      <c r="B37" s="24" t="s">
        <v>48</v>
      </c>
      <c r="C37" s="24"/>
      <c r="D37" s="24"/>
      <c r="E37" s="32"/>
      <c r="F37" s="32"/>
    </row>
    <row r="38" spans="2:6" ht="11.25">
      <c r="B38" s="25" t="s">
        <v>51</v>
      </c>
      <c r="C38" s="25"/>
      <c r="D38" s="25"/>
      <c r="E38" s="22">
        <v>1290.71</v>
      </c>
      <c r="F38" s="22"/>
    </row>
    <row r="39" spans="2:6" ht="11.25">
      <c r="B39" s="25" t="s">
        <v>52</v>
      </c>
      <c r="C39" s="25"/>
      <c r="D39" s="25"/>
      <c r="E39" s="22">
        <v>1670.33</v>
      </c>
      <c r="F39" s="22"/>
    </row>
    <row r="40" spans="2:6" ht="11.25">
      <c r="B40" s="24" t="s">
        <v>53</v>
      </c>
      <c r="C40" s="24"/>
      <c r="D40" s="24"/>
      <c r="E40" s="32">
        <v>37962</v>
      </c>
      <c r="F40" s="32"/>
    </row>
    <row r="41" spans="2:6" ht="11.25">
      <c r="B41" s="24" t="s">
        <v>112</v>
      </c>
      <c r="C41" s="24"/>
      <c r="D41" s="24"/>
      <c r="E41" s="32">
        <v>38083.32</v>
      </c>
      <c r="F41" s="32"/>
    </row>
    <row r="42" ht="11.25" customHeight="1"/>
  </sheetData>
  <sheetProtection/>
  <mergeCells count="42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86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87</v>
      </c>
    </row>
    <row r="11" spans="6:8" ht="11.25">
      <c r="F11" s="4" t="s">
        <v>13</v>
      </c>
      <c r="H11" s="3" t="s">
        <v>14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319768.08</v>
      </c>
      <c r="D14" s="11">
        <v>249189.02</v>
      </c>
      <c r="E14" s="22">
        <v>231211.01</v>
      </c>
      <c r="F14" s="22"/>
      <c r="G14" s="28">
        <f>K37+K42+E47+E48+E49+E50</f>
        <v>463224.88999999996</v>
      </c>
      <c r="H14" s="29"/>
    </row>
    <row r="15" spans="7:10" ht="11.25">
      <c r="G15" s="13" t="s">
        <v>25</v>
      </c>
      <c r="H15" s="30">
        <v>17978.01</v>
      </c>
      <c r="I15" s="30"/>
      <c r="J15" s="30"/>
    </row>
    <row r="16" spans="7:10" ht="11.25">
      <c r="G16" s="13" t="s">
        <v>26</v>
      </c>
      <c r="H16" s="30">
        <v>93211.6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77195.44</v>
      </c>
    </row>
    <row r="20" spans="2:11" ht="11.25">
      <c r="B20" s="25" t="s">
        <v>60</v>
      </c>
      <c r="C20" s="25"/>
      <c r="D20" s="25"/>
      <c r="E20" s="25"/>
      <c r="F20" s="25"/>
      <c r="G20" s="25"/>
      <c r="H20" s="25"/>
      <c r="I20" s="25"/>
      <c r="J20" s="25"/>
      <c r="K20" s="12">
        <v>874</v>
      </c>
    </row>
    <row r="21" spans="2:11" ht="11.25">
      <c r="B21" s="25" t="s">
        <v>79</v>
      </c>
      <c r="C21" s="25"/>
      <c r="D21" s="25"/>
      <c r="E21" s="25"/>
      <c r="F21" s="25"/>
      <c r="G21" s="25"/>
      <c r="H21" s="25"/>
      <c r="I21" s="25"/>
      <c r="J21" s="25"/>
      <c r="K21" s="12">
        <v>50730</v>
      </c>
    </row>
    <row r="22" spans="2:11" ht="11.25">
      <c r="B22" s="25" t="s">
        <v>29</v>
      </c>
      <c r="C22" s="25"/>
      <c r="D22" s="25"/>
      <c r="E22" s="25"/>
      <c r="F22" s="25"/>
      <c r="G22" s="25"/>
      <c r="H22" s="25"/>
      <c r="I22" s="25"/>
      <c r="J22" s="25"/>
      <c r="K22" s="12">
        <v>2763</v>
      </c>
    </row>
    <row r="23" spans="2:11" ht="11.25">
      <c r="B23" s="25" t="s">
        <v>30</v>
      </c>
      <c r="C23" s="25"/>
      <c r="D23" s="25"/>
      <c r="E23" s="25"/>
      <c r="F23" s="25"/>
      <c r="G23" s="25"/>
      <c r="H23" s="25"/>
      <c r="I23" s="25"/>
      <c r="J23" s="25"/>
      <c r="K23" s="12">
        <v>22828.44</v>
      </c>
    </row>
    <row r="24" spans="2:11" ht="11.25">
      <c r="B24" s="24" t="s">
        <v>31</v>
      </c>
      <c r="C24" s="24"/>
      <c r="D24" s="24"/>
      <c r="E24" s="24"/>
      <c r="F24" s="24"/>
      <c r="G24" s="24"/>
      <c r="H24" s="24"/>
      <c r="I24" s="24"/>
      <c r="J24" s="24"/>
      <c r="K24" s="14">
        <v>32123.16</v>
      </c>
    </row>
    <row r="25" spans="2:11" ht="11.25">
      <c r="B25" s="25" t="s">
        <v>32</v>
      </c>
      <c r="C25" s="25"/>
      <c r="D25" s="25"/>
      <c r="E25" s="25"/>
      <c r="F25" s="25"/>
      <c r="G25" s="25"/>
      <c r="H25" s="25"/>
      <c r="I25" s="25"/>
      <c r="J25" s="25"/>
      <c r="K25" s="12">
        <v>3442</v>
      </c>
    </row>
    <row r="26" spans="2:11" ht="11.25"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12">
        <v>16856</v>
      </c>
    </row>
    <row r="27" spans="2:11" ht="11.25"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12">
        <v>7233</v>
      </c>
    </row>
    <row r="28" spans="2:11" ht="11.25">
      <c r="B28" s="25" t="s">
        <v>35</v>
      </c>
      <c r="C28" s="25"/>
      <c r="D28" s="25"/>
      <c r="E28" s="25"/>
      <c r="F28" s="25"/>
      <c r="G28" s="25"/>
      <c r="H28" s="25"/>
      <c r="I28" s="25"/>
      <c r="J28" s="25"/>
      <c r="K28" s="12">
        <v>4592.16</v>
      </c>
    </row>
    <row r="29" spans="2:11" ht="11.25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14">
        <v>13747</v>
      </c>
    </row>
    <row r="30" spans="2:11" ht="11.25">
      <c r="B30" s="25" t="s">
        <v>37</v>
      </c>
      <c r="C30" s="25"/>
      <c r="D30" s="25"/>
      <c r="E30" s="25"/>
      <c r="F30" s="25"/>
      <c r="G30" s="25"/>
      <c r="H30" s="25"/>
      <c r="I30" s="25"/>
      <c r="J30" s="25"/>
      <c r="K30" s="12">
        <v>13747</v>
      </c>
    </row>
    <row r="31" spans="2:11" ht="11.25">
      <c r="B31" s="24" t="s">
        <v>38</v>
      </c>
      <c r="C31" s="24"/>
      <c r="D31" s="24"/>
      <c r="E31" s="24"/>
      <c r="F31" s="24"/>
      <c r="G31" s="24"/>
      <c r="H31" s="24"/>
      <c r="I31" s="24"/>
      <c r="J31" s="24"/>
      <c r="K31" s="14">
        <v>46380.82</v>
      </c>
    </row>
    <row r="32" spans="2:11" ht="11.25">
      <c r="B32" s="24" t="s">
        <v>39</v>
      </c>
      <c r="C32" s="24"/>
      <c r="D32" s="24"/>
      <c r="E32" s="24"/>
      <c r="F32" s="24"/>
      <c r="G32" s="24"/>
      <c r="H32" s="24"/>
      <c r="I32" s="24"/>
      <c r="J32" s="24"/>
      <c r="K32" s="14">
        <v>18751.32</v>
      </c>
    </row>
    <row r="33" spans="2:11" ht="11.25">
      <c r="B33" s="24" t="s">
        <v>40</v>
      </c>
      <c r="C33" s="24"/>
      <c r="D33" s="24"/>
      <c r="E33" s="24"/>
      <c r="F33" s="24"/>
      <c r="G33" s="24"/>
      <c r="H33" s="24"/>
      <c r="I33" s="24"/>
      <c r="J33" s="24"/>
      <c r="K33" s="14">
        <v>23037.34</v>
      </c>
    </row>
    <row r="34" spans="2:11" ht="11.25">
      <c r="B34" s="24" t="s">
        <v>41</v>
      </c>
      <c r="C34" s="24"/>
      <c r="D34" s="24"/>
      <c r="E34" s="24"/>
      <c r="F34" s="24"/>
      <c r="G34" s="24"/>
      <c r="H34" s="24"/>
      <c r="I34" s="24"/>
      <c r="J34" s="24"/>
      <c r="K34" s="14">
        <v>4592.16</v>
      </c>
    </row>
    <row r="35" spans="2:12" ht="11.25">
      <c r="B35" s="24" t="s">
        <v>42</v>
      </c>
      <c r="C35" s="24"/>
      <c r="D35" s="24"/>
      <c r="E35" s="24"/>
      <c r="F35" s="24"/>
      <c r="G35" s="24"/>
      <c r="H35" s="24"/>
      <c r="I35" s="24"/>
      <c r="J35" s="24"/>
      <c r="K35" s="14">
        <v>54646.7</v>
      </c>
      <c r="L35" s="2"/>
    </row>
    <row r="36" spans="2:11" ht="11.25">
      <c r="B36" s="24" t="s">
        <v>43</v>
      </c>
      <c r="C36" s="24"/>
      <c r="D36" s="24"/>
      <c r="E36" s="24"/>
      <c r="F36" s="24"/>
      <c r="G36" s="24"/>
      <c r="H36" s="24"/>
      <c r="I36" s="24"/>
      <c r="J36" s="24"/>
      <c r="K36" s="14">
        <v>1301.11</v>
      </c>
    </row>
    <row r="37" spans="10:12" ht="11.25">
      <c r="J37" s="13" t="s">
        <v>44</v>
      </c>
      <c r="K37" s="15">
        <v>225394.23</v>
      </c>
      <c r="L37" s="2"/>
    </row>
    <row r="39" spans="2:11" ht="11.25">
      <c r="B39" s="23" t="s">
        <v>64</v>
      </c>
      <c r="C39" s="23"/>
      <c r="D39" s="23"/>
      <c r="E39" s="23"/>
      <c r="F39" s="23"/>
      <c r="G39" s="23"/>
      <c r="H39" s="23"/>
      <c r="I39" s="23"/>
      <c r="J39" s="23"/>
      <c r="K39" s="9" t="s">
        <v>27</v>
      </c>
    </row>
    <row r="40" spans="2:11" ht="11.25">
      <c r="B40" s="24" t="s">
        <v>28</v>
      </c>
      <c r="C40" s="24"/>
      <c r="D40" s="24"/>
      <c r="E40" s="24"/>
      <c r="F40" s="24"/>
      <c r="G40" s="24"/>
      <c r="H40" s="24"/>
      <c r="I40" s="24"/>
      <c r="J40" s="24"/>
      <c r="K40" s="14">
        <v>140400</v>
      </c>
    </row>
    <row r="41" spans="2:11" ht="11.25">
      <c r="B41" s="25" t="s">
        <v>65</v>
      </c>
      <c r="C41" s="25"/>
      <c r="D41" s="25"/>
      <c r="E41" s="25"/>
      <c r="F41" s="25"/>
      <c r="G41" s="25"/>
      <c r="H41" s="25"/>
      <c r="I41" s="25"/>
      <c r="J41" s="25"/>
      <c r="K41" s="12">
        <v>140400</v>
      </c>
    </row>
    <row r="42" spans="10:11" ht="11.25">
      <c r="J42" s="13" t="s">
        <v>44</v>
      </c>
      <c r="K42" s="15">
        <v>140400</v>
      </c>
    </row>
    <row r="43" spans="2:6" ht="12.75">
      <c r="B43" s="31" t="s">
        <v>45</v>
      </c>
      <c r="C43" s="31"/>
      <c r="D43" s="31"/>
      <c r="E43" s="31"/>
      <c r="F43" s="31"/>
    </row>
    <row r="44" spans="2:10" ht="11.25">
      <c r="B44" s="23" t="s">
        <v>46</v>
      </c>
      <c r="C44" s="23"/>
      <c r="D44" s="23"/>
      <c r="E44" s="21" t="s">
        <v>27</v>
      </c>
      <c r="F44" s="21"/>
      <c r="I44" s="16"/>
      <c r="J44" s="16"/>
    </row>
    <row r="45" spans="2:6" ht="11.25">
      <c r="B45" s="24" t="s">
        <v>47</v>
      </c>
      <c r="C45" s="24"/>
      <c r="D45" s="24"/>
      <c r="E45" s="32">
        <v>319768.08</v>
      </c>
      <c r="F45" s="32"/>
    </row>
    <row r="46" spans="2:6" ht="11.25">
      <c r="B46" s="24" t="s">
        <v>48</v>
      </c>
      <c r="C46" s="24"/>
      <c r="D46" s="24"/>
      <c r="E46" s="32"/>
      <c r="F46" s="32"/>
    </row>
    <row r="47" spans="2:6" ht="11.25">
      <c r="B47" s="25" t="s">
        <v>51</v>
      </c>
      <c r="C47" s="25"/>
      <c r="D47" s="25"/>
      <c r="E47" s="22">
        <v>1301.11</v>
      </c>
      <c r="F47" s="22"/>
    </row>
    <row r="48" spans="2:6" ht="11.25">
      <c r="B48" s="25" t="s">
        <v>52</v>
      </c>
      <c r="C48" s="25"/>
      <c r="D48" s="25"/>
      <c r="E48" s="22">
        <v>1683.79</v>
      </c>
      <c r="F48" s="22"/>
    </row>
    <row r="49" spans="2:6" ht="11.25">
      <c r="B49" s="24" t="s">
        <v>53</v>
      </c>
      <c r="C49" s="24"/>
      <c r="D49" s="24"/>
      <c r="E49" s="32">
        <v>38268</v>
      </c>
      <c r="F49" s="32"/>
    </row>
    <row r="50" spans="2:6" ht="11.25">
      <c r="B50" s="24" t="s">
        <v>112</v>
      </c>
      <c r="C50" s="24"/>
      <c r="D50" s="24"/>
      <c r="E50" s="32">
        <v>56177.76</v>
      </c>
      <c r="F50" s="32"/>
    </row>
    <row r="51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88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12</v>
      </c>
    </row>
    <row r="10" spans="6:8" ht="11.25">
      <c r="F10" s="4" t="s">
        <v>11</v>
      </c>
      <c r="H10" s="3" t="s">
        <v>89</v>
      </c>
    </row>
    <row r="11" spans="6:8" ht="11.25">
      <c r="F11" s="4" t="s">
        <v>13</v>
      </c>
      <c r="H11" s="3" t="s">
        <v>71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218460</v>
      </c>
      <c r="D14" s="11">
        <v>218460</v>
      </c>
      <c r="E14" s="22">
        <v>194416.6</v>
      </c>
      <c r="F14" s="22"/>
      <c r="G14" s="28">
        <f>K35+E40+E41+E42+E43</f>
        <v>176403.78</v>
      </c>
      <c r="H14" s="29"/>
    </row>
    <row r="15" spans="7:10" ht="11.25">
      <c r="G15" s="13" t="s">
        <v>25</v>
      </c>
      <c r="H15" s="30">
        <v>24043.4</v>
      </c>
      <c r="I15" s="30"/>
      <c r="J15" s="30"/>
    </row>
    <row r="16" spans="7:10" ht="11.25">
      <c r="G16" s="13" t="s">
        <v>26</v>
      </c>
      <c r="H16" s="30">
        <v>107705.88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4273.78</v>
      </c>
    </row>
    <row r="20" spans="2:11" ht="11.25">
      <c r="B20" s="25" t="s">
        <v>60</v>
      </c>
      <c r="C20" s="25"/>
      <c r="D20" s="25"/>
      <c r="E20" s="25"/>
      <c r="F20" s="25"/>
      <c r="G20" s="25"/>
      <c r="H20" s="25"/>
      <c r="I20" s="25"/>
      <c r="J20" s="25"/>
      <c r="K20" s="12">
        <v>1462</v>
      </c>
    </row>
    <row r="21" spans="2:11" ht="11.25">
      <c r="B21" s="25" t="s">
        <v>90</v>
      </c>
      <c r="C21" s="25"/>
      <c r="D21" s="25"/>
      <c r="E21" s="25"/>
      <c r="F21" s="25"/>
      <c r="G21" s="25"/>
      <c r="H21" s="25"/>
      <c r="I21" s="25"/>
      <c r="J21" s="25"/>
      <c r="K21" s="12">
        <v>608</v>
      </c>
    </row>
    <row r="22" spans="2:11" ht="11.25">
      <c r="B22" s="25" t="s">
        <v>29</v>
      </c>
      <c r="C22" s="25"/>
      <c r="D22" s="25"/>
      <c r="E22" s="25"/>
      <c r="F22" s="25"/>
      <c r="G22" s="25"/>
      <c r="H22" s="25"/>
      <c r="I22" s="25"/>
      <c r="J22" s="25"/>
      <c r="K22" s="12">
        <v>1693</v>
      </c>
    </row>
    <row r="23" spans="2:11" ht="11.25">
      <c r="B23" s="25" t="s">
        <v>30</v>
      </c>
      <c r="C23" s="25"/>
      <c r="D23" s="25"/>
      <c r="E23" s="25"/>
      <c r="F23" s="25"/>
      <c r="G23" s="25"/>
      <c r="H23" s="25"/>
      <c r="I23" s="25"/>
      <c r="J23" s="25"/>
      <c r="K23" s="12">
        <v>510.78</v>
      </c>
    </row>
    <row r="24" spans="2:11" ht="11.25">
      <c r="B24" s="24" t="s">
        <v>31</v>
      </c>
      <c r="C24" s="24"/>
      <c r="D24" s="24"/>
      <c r="E24" s="24"/>
      <c r="F24" s="24"/>
      <c r="G24" s="24"/>
      <c r="H24" s="24"/>
      <c r="I24" s="24"/>
      <c r="J24" s="24"/>
      <c r="K24" s="14">
        <v>49610</v>
      </c>
    </row>
    <row r="25" spans="2:11" ht="11.25">
      <c r="B25" s="25" t="s">
        <v>32</v>
      </c>
      <c r="C25" s="25"/>
      <c r="D25" s="25"/>
      <c r="E25" s="25"/>
      <c r="F25" s="25"/>
      <c r="G25" s="25"/>
      <c r="H25" s="25"/>
      <c r="I25" s="25"/>
      <c r="J25" s="25"/>
      <c r="K25" s="12">
        <v>21478</v>
      </c>
    </row>
    <row r="26" spans="2:11" ht="11.25"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12">
        <v>15700</v>
      </c>
    </row>
    <row r="27" spans="2:11" ht="11.25"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12">
        <v>8832</v>
      </c>
    </row>
    <row r="28" spans="2:11" ht="11.25">
      <c r="B28" s="25" t="s">
        <v>35</v>
      </c>
      <c r="C28" s="25"/>
      <c r="D28" s="25"/>
      <c r="E28" s="25"/>
      <c r="F28" s="25"/>
      <c r="G28" s="25"/>
      <c r="H28" s="25"/>
      <c r="I28" s="25"/>
      <c r="J28" s="25"/>
      <c r="K28" s="12">
        <v>3600</v>
      </c>
    </row>
    <row r="29" spans="2:11" ht="11.25">
      <c r="B29" s="24" t="s">
        <v>38</v>
      </c>
      <c r="C29" s="24"/>
      <c r="D29" s="24"/>
      <c r="E29" s="24"/>
      <c r="F29" s="24"/>
      <c r="G29" s="24"/>
      <c r="H29" s="24"/>
      <c r="I29" s="24"/>
      <c r="J29" s="24"/>
      <c r="K29" s="14">
        <v>36360</v>
      </c>
    </row>
    <row r="30" spans="2:11" ht="11.25">
      <c r="B30" s="24" t="s">
        <v>39</v>
      </c>
      <c r="C30" s="24"/>
      <c r="D30" s="24"/>
      <c r="E30" s="24"/>
      <c r="F30" s="24"/>
      <c r="G30" s="24"/>
      <c r="H30" s="24"/>
      <c r="I30" s="24"/>
      <c r="J30" s="24"/>
      <c r="K30" s="14">
        <v>14700</v>
      </c>
    </row>
    <row r="31" spans="2:11" ht="11.25">
      <c r="B31" s="24" t="s">
        <v>40</v>
      </c>
      <c r="C31" s="24"/>
      <c r="D31" s="24"/>
      <c r="E31" s="24"/>
      <c r="F31" s="24"/>
      <c r="G31" s="24"/>
      <c r="H31" s="24"/>
      <c r="I31" s="24"/>
      <c r="J31" s="24"/>
      <c r="K31" s="14">
        <v>18060</v>
      </c>
    </row>
    <row r="32" spans="2:11" ht="11.25">
      <c r="B32" s="24" t="s">
        <v>41</v>
      </c>
      <c r="C32" s="24"/>
      <c r="D32" s="24"/>
      <c r="E32" s="24"/>
      <c r="F32" s="24"/>
      <c r="G32" s="24"/>
      <c r="H32" s="24"/>
      <c r="I32" s="24"/>
      <c r="J32" s="24"/>
      <c r="K32" s="14">
        <v>3600</v>
      </c>
    </row>
    <row r="33" spans="2:12" ht="11.25">
      <c r="B33" s="24" t="s">
        <v>42</v>
      </c>
      <c r="C33" s="24"/>
      <c r="D33" s="24"/>
      <c r="E33" s="24"/>
      <c r="F33" s="24"/>
      <c r="G33" s="24"/>
      <c r="H33" s="24"/>
      <c r="I33" s="24"/>
      <c r="J33" s="24"/>
      <c r="K33" s="14">
        <v>42840</v>
      </c>
      <c r="L33" s="2"/>
    </row>
    <row r="34" spans="2:11" ht="11.25">
      <c r="B34" s="24" t="s">
        <v>43</v>
      </c>
      <c r="C34" s="24"/>
      <c r="D34" s="24"/>
      <c r="E34" s="24"/>
      <c r="F34" s="24"/>
      <c r="G34" s="24"/>
      <c r="H34" s="24"/>
      <c r="I34" s="24"/>
      <c r="J34" s="24"/>
      <c r="K34" s="14">
        <v>1020</v>
      </c>
    </row>
    <row r="35" spans="10:12" ht="11.25">
      <c r="J35" s="13" t="s">
        <v>44</v>
      </c>
      <c r="K35" s="15">
        <v>134103.78</v>
      </c>
      <c r="L35" s="2"/>
    </row>
    <row r="36" spans="2:6" ht="12.75">
      <c r="B36" s="31" t="s">
        <v>45</v>
      </c>
      <c r="C36" s="31"/>
      <c r="D36" s="31"/>
      <c r="E36" s="31"/>
      <c r="F36" s="31"/>
    </row>
    <row r="37" spans="2:10" ht="11.25">
      <c r="B37" s="23" t="s">
        <v>46</v>
      </c>
      <c r="C37" s="23"/>
      <c r="D37" s="23"/>
      <c r="E37" s="21" t="s">
        <v>27</v>
      </c>
      <c r="F37" s="21"/>
      <c r="I37" s="16"/>
      <c r="J37" s="16"/>
    </row>
    <row r="38" spans="2:6" ht="11.25">
      <c r="B38" s="24" t="s">
        <v>47</v>
      </c>
      <c r="C38" s="24"/>
      <c r="D38" s="24"/>
      <c r="E38" s="32">
        <v>180720</v>
      </c>
      <c r="F38" s="32"/>
    </row>
    <row r="39" spans="2:6" ht="11.25">
      <c r="B39" s="24" t="s">
        <v>48</v>
      </c>
      <c r="C39" s="24"/>
      <c r="D39" s="24"/>
      <c r="E39" s="32"/>
      <c r="F39" s="32"/>
    </row>
    <row r="40" spans="2:6" ht="11.25">
      <c r="B40" s="25" t="s">
        <v>50</v>
      </c>
      <c r="C40" s="25"/>
      <c r="D40" s="25"/>
      <c r="E40" s="22">
        <v>9960</v>
      </c>
      <c r="F40" s="22"/>
    </row>
    <row r="41" spans="2:6" ht="11.25">
      <c r="B41" s="25" t="s">
        <v>51</v>
      </c>
      <c r="C41" s="25"/>
      <c r="D41" s="25"/>
      <c r="E41" s="22">
        <v>1020</v>
      </c>
      <c r="F41" s="22"/>
    </row>
    <row r="42" spans="2:6" ht="11.25">
      <c r="B42" s="25" t="s">
        <v>52</v>
      </c>
      <c r="C42" s="25"/>
      <c r="D42" s="25"/>
      <c r="E42" s="22">
        <v>1320</v>
      </c>
      <c r="F42" s="22"/>
    </row>
    <row r="43" spans="2:6" ht="11.25">
      <c r="B43" s="24" t="s">
        <v>53</v>
      </c>
      <c r="C43" s="24"/>
      <c r="D43" s="24"/>
      <c r="E43" s="32">
        <v>30000</v>
      </c>
      <c r="F43" s="32"/>
    </row>
    <row r="44" ht="11.25" customHeight="1"/>
    <row r="45" spans="2:11" ht="12.75">
      <c r="B45" s="19"/>
      <c r="C45" s="19"/>
      <c r="D45" s="19"/>
      <c r="E45" s="19"/>
      <c r="F45" s="19"/>
      <c r="G45" s="19"/>
      <c r="H45" s="19"/>
      <c r="I45" s="19"/>
      <c r="J45" s="19"/>
      <c r="K45" s="19"/>
    </row>
  </sheetData>
  <sheetProtection/>
  <mergeCells count="45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6:F36"/>
    <mergeCell ref="B37:D37"/>
    <mergeCell ref="E37:F37"/>
    <mergeCell ref="B38:D38"/>
    <mergeCell ref="E38:F38"/>
    <mergeCell ref="B39:D39"/>
    <mergeCell ref="E39:F39"/>
    <mergeCell ref="B43:D43"/>
    <mergeCell ref="E43:F43"/>
    <mergeCell ref="B45:K45"/>
    <mergeCell ref="B40:D40"/>
    <mergeCell ref="E40:F40"/>
    <mergeCell ref="B41:D41"/>
    <mergeCell ref="E41:F41"/>
    <mergeCell ref="B42:D42"/>
    <mergeCell ref="E42:F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91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12</v>
      </c>
    </row>
    <row r="10" spans="6:8" ht="11.25">
      <c r="F10" s="4" t="s">
        <v>11</v>
      </c>
      <c r="H10" s="3" t="s">
        <v>92</v>
      </c>
    </row>
    <row r="11" spans="6:8" ht="11.25">
      <c r="F11" s="4" t="s">
        <v>13</v>
      </c>
      <c r="H11" s="3" t="s">
        <v>71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214265.76</v>
      </c>
      <c r="D14" s="11">
        <v>214265.76</v>
      </c>
      <c r="E14" s="22">
        <v>196470.19</v>
      </c>
      <c r="F14" s="22"/>
      <c r="G14" s="28">
        <f>K38+E43+E44+E45+E46</f>
        <v>231058.29</v>
      </c>
      <c r="H14" s="29"/>
    </row>
    <row r="15" spans="7:11" ht="11.25">
      <c r="G15" s="13" t="s">
        <v>25</v>
      </c>
      <c r="H15" s="30">
        <v>17795.57</v>
      </c>
      <c r="I15" s="30"/>
      <c r="J15" s="30"/>
      <c r="K15" s="2" t="s">
        <v>113</v>
      </c>
    </row>
    <row r="16" spans="7:10" ht="11.25">
      <c r="G16" s="13" t="s">
        <v>26</v>
      </c>
      <c r="H16" s="30">
        <v>73659.47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80758.78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1219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12777.78</v>
      </c>
    </row>
    <row r="22" spans="2:11" ht="11.25">
      <c r="B22" s="25" t="s">
        <v>68</v>
      </c>
      <c r="C22" s="25"/>
      <c r="D22" s="25"/>
      <c r="E22" s="25"/>
      <c r="F22" s="25"/>
      <c r="G22" s="25"/>
      <c r="H22" s="25"/>
      <c r="I22" s="25"/>
      <c r="J22" s="25"/>
      <c r="K22" s="12">
        <v>66762</v>
      </c>
    </row>
    <row r="23" spans="2:11" ht="11.25">
      <c r="B23" s="24" t="s">
        <v>31</v>
      </c>
      <c r="C23" s="24"/>
      <c r="D23" s="24"/>
      <c r="E23" s="24"/>
      <c r="F23" s="24"/>
      <c r="G23" s="24"/>
      <c r="H23" s="24"/>
      <c r="I23" s="24"/>
      <c r="J23" s="24"/>
      <c r="K23" s="14">
        <v>25801.88</v>
      </c>
    </row>
    <row r="24" spans="2:11" ht="11.25">
      <c r="B24" s="25" t="s">
        <v>32</v>
      </c>
      <c r="C24" s="25"/>
      <c r="D24" s="25"/>
      <c r="E24" s="25"/>
      <c r="F24" s="25"/>
      <c r="G24" s="25"/>
      <c r="H24" s="25"/>
      <c r="I24" s="25"/>
      <c r="J24" s="25"/>
      <c r="K24" s="12">
        <v>3878</v>
      </c>
    </row>
    <row r="25" spans="2:11" ht="11.25">
      <c r="B25" s="25" t="s">
        <v>33</v>
      </c>
      <c r="C25" s="25"/>
      <c r="D25" s="25"/>
      <c r="E25" s="25"/>
      <c r="F25" s="25"/>
      <c r="G25" s="25"/>
      <c r="H25" s="25"/>
      <c r="I25" s="25"/>
      <c r="J25" s="25"/>
      <c r="K25" s="12">
        <v>9561</v>
      </c>
    </row>
    <row r="26" spans="2:11" ht="11.25">
      <c r="B26" s="25" t="s">
        <v>34</v>
      </c>
      <c r="C26" s="25"/>
      <c r="D26" s="25"/>
      <c r="E26" s="25"/>
      <c r="F26" s="25"/>
      <c r="G26" s="25"/>
      <c r="H26" s="25"/>
      <c r="I26" s="25"/>
      <c r="J26" s="25"/>
      <c r="K26" s="12">
        <v>8832</v>
      </c>
    </row>
    <row r="27" spans="2:11" ht="11.25">
      <c r="B27" s="25" t="s">
        <v>35</v>
      </c>
      <c r="C27" s="25"/>
      <c r="D27" s="25"/>
      <c r="E27" s="25"/>
      <c r="F27" s="25"/>
      <c r="G27" s="25"/>
      <c r="H27" s="25"/>
      <c r="I27" s="25"/>
      <c r="J27" s="25"/>
      <c r="K27" s="12">
        <v>3530.88</v>
      </c>
    </row>
    <row r="28" spans="2:11" ht="11.25">
      <c r="B28" s="24" t="s">
        <v>36</v>
      </c>
      <c r="C28" s="24"/>
      <c r="D28" s="24"/>
      <c r="E28" s="24"/>
      <c r="F28" s="24"/>
      <c r="G28" s="24"/>
      <c r="H28" s="24"/>
      <c r="I28" s="24"/>
      <c r="J28" s="24"/>
      <c r="K28" s="14">
        <v>2940</v>
      </c>
    </row>
    <row r="29" spans="2:11" ht="11.25">
      <c r="B29" s="25" t="s">
        <v>37</v>
      </c>
      <c r="C29" s="25"/>
      <c r="D29" s="25"/>
      <c r="E29" s="25"/>
      <c r="F29" s="25"/>
      <c r="G29" s="25"/>
      <c r="H29" s="25"/>
      <c r="I29" s="25"/>
      <c r="J29" s="25"/>
      <c r="K29" s="12">
        <v>2940</v>
      </c>
    </row>
    <row r="30" spans="2:11" ht="11.25">
      <c r="B30" s="24" t="s">
        <v>38</v>
      </c>
      <c r="C30" s="24"/>
      <c r="D30" s="24"/>
      <c r="E30" s="24"/>
      <c r="F30" s="24"/>
      <c r="G30" s="24"/>
      <c r="H30" s="24"/>
      <c r="I30" s="24"/>
      <c r="J30" s="24"/>
      <c r="K30" s="14">
        <v>37051.89</v>
      </c>
    </row>
    <row r="31" spans="2:11" ht="11.25">
      <c r="B31" s="24" t="s">
        <v>39</v>
      </c>
      <c r="C31" s="24"/>
      <c r="D31" s="24"/>
      <c r="E31" s="24"/>
      <c r="F31" s="24"/>
      <c r="G31" s="24"/>
      <c r="H31" s="24"/>
      <c r="I31" s="24"/>
      <c r="J31" s="24"/>
      <c r="K31" s="14">
        <v>14417.76</v>
      </c>
    </row>
    <row r="32" spans="2:11" ht="11.25"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14">
        <v>17713.25</v>
      </c>
    </row>
    <row r="33" spans="2:11" ht="11.25">
      <c r="B33" s="24" t="s">
        <v>41</v>
      </c>
      <c r="C33" s="24"/>
      <c r="D33" s="24"/>
      <c r="E33" s="24"/>
      <c r="F33" s="24"/>
      <c r="G33" s="24"/>
      <c r="H33" s="24"/>
      <c r="I33" s="24"/>
      <c r="J33" s="24"/>
      <c r="K33" s="14">
        <v>3530.88</v>
      </c>
    </row>
    <row r="34" spans="2:11" ht="11.25">
      <c r="B34" s="24" t="s">
        <v>93</v>
      </c>
      <c r="C34" s="24"/>
      <c r="D34" s="24"/>
      <c r="E34" s="24"/>
      <c r="F34" s="24"/>
      <c r="G34" s="24"/>
      <c r="H34" s="24"/>
      <c r="I34" s="24"/>
      <c r="J34" s="24"/>
      <c r="K34" s="14">
        <v>1390</v>
      </c>
    </row>
    <row r="35" spans="2:11" ht="11.25">
      <c r="B35" s="25" t="s">
        <v>94</v>
      </c>
      <c r="C35" s="25"/>
      <c r="D35" s="25"/>
      <c r="E35" s="25"/>
      <c r="F35" s="25"/>
      <c r="G35" s="25"/>
      <c r="H35" s="25"/>
      <c r="I35" s="25"/>
      <c r="J35" s="25"/>
      <c r="K35" s="12">
        <v>1390</v>
      </c>
    </row>
    <row r="36" spans="2:12" ht="11.25">
      <c r="B36" s="24" t="s">
        <v>42</v>
      </c>
      <c r="C36" s="24"/>
      <c r="D36" s="24"/>
      <c r="E36" s="24"/>
      <c r="F36" s="24"/>
      <c r="G36" s="24"/>
      <c r="H36" s="24"/>
      <c r="I36" s="24"/>
      <c r="J36" s="24"/>
      <c r="K36" s="14">
        <v>42017.47</v>
      </c>
      <c r="L36" s="2"/>
    </row>
    <row r="37" spans="2:11" ht="11.25">
      <c r="B37" s="24" t="s">
        <v>43</v>
      </c>
      <c r="C37" s="24"/>
      <c r="D37" s="24"/>
      <c r="E37" s="24"/>
      <c r="F37" s="24"/>
      <c r="G37" s="24"/>
      <c r="H37" s="24"/>
      <c r="I37" s="24"/>
      <c r="J37" s="24"/>
      <c r="K37" s="14">
        <v>1000.42</v>
      </c>
    </row>
    <row r="38" spans="10:12" ht="11.25">
      <c r="J38" s="13" t="s">
        <v>44</v>
      </c>
      <c r="K38" s="15">
        <v>189570.44</v>
      </c>
      <c r="L38" s="2"/>
    </row>
    <row r="39" spans="2:6" ht="12.75">
      <c r="B39" s="31" t="s">
        <v>45</v>
      </c>
      <c r="C39" s="31"/>
      <c r="D39" s="31"/>
      <c r="E39" s="31"/>
      <c r="F39" s="31"/>
    </row>
    <row r="40" spans="2:10" ht="11.25">
      <c r="B40" s="23" t="s">
        <v>46</v>
      </c>
      <c r="C40" s="23"/>
      <c r="D40" s="23"/>
      <c r="E40" s="21" t="s">
        <v>27</v>
      </c>
      <c r="F40" s="21"/>
      <c r="I40" s="16"/>
      <c r="J40" s="16"/>
    </row>
    <row r="41" spans="2:6" ht="11.25">
      <c r="B41" s="24" t="s">
        <v>47</v>
      </c>
      <c r="C41" s="24"/>
      <c r="D41" s="24"/>
      <c r="E41" s="32">
        <v>214265.76</v>
      </c>
      <c r="F41" s="32"/>
    </row>
    <row r="42" spans="2:6" ht="11.25">
      <c r="B42" s="24" t="s">
        <v>48</v>
      </c>
      <c r="C42" s="24"/>
      <c r="D42" s="24"/>
      <c r="E42" s="32"/>
      <c r="F42" s="32"/>
    </row>
    <row r="43" spans="2:6" ht="11.25">
      <c r="B43" s="25" t="s">
        <v>50</v>
      </c>
      <c r="C43" s="25"/>
      <c r="D43" s="25"/>
      <c r="E43" s="22">
        <v>9768.77</v>
      </c>
      <c r="F43" s="22"/>
    </row>
    <row r="44" spans="2:6" ht="11.25">
      <c r="B44" s="25" t="s">
        <v>51</v>
      </c>
      <c r="C44" s="25"/>
      <c r="D44" s="25"/>
      <c r="E44" s="22">
        <v>1000.42</v>
      </c>
      <c r="F44" s="22"/>
    </row>
    <row r="45" spans="2:6" ht="11.25">
      <c r="B45" s="25" t="s">
        <v>52</v>
      </c>
      <c r="C45" s="25"/>
      <c r="D45" s="25"/>
      <c r="E45" s="22">
        <v>1294.66</v>
      </c>
      <c r="F45" s="22"/>
    </row>
    <row r="46" spans="2:6" ht="11.25">
      <c r="B46" s="24" t="s">
        <v>53</v>
      </c>
      <c r="C46" s="24"/>
      <c r="D46" s="24"/>
      <c r="E46" s="32">
        <v>29424</v>
      </c>
      <c r="F46" s="32"/>
    </row>
    <row r="47" ht="11.25" customHeight="1"/>
  </sheetData>
  <sheetProtection/>
  <mergeCells count="47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95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12</v>
      </c>
    </row>
    <row r="10" spans="6:8" ht="11.25">
      <c r="F10" s="4" t="s">
        <v>11</v>
      </c>
      <c r="H10" s="3" t="s">
        <v>96</v>
      </c>
    </row>
    <row r="11" spans="6:8" ht="11.25">
      <c r="F11" s="4" t="s">
        <v>13</v>
      </c>
      <c r="H11" s="3" t="s">
        <v>71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219115.32</v>
      </c>
      <c r="D14" s="11">
        <v>219115.32</v>
      </c>
      <c r="E14" s="22">
        <v>219751.67</v>
      </c>
      <c r="F14" s="22"/>
      <c r="G14" s="28">
        <f>K33+E38+E39+E40+E41</f>
        <v>171267.13999999998</v>
      </c>
      <c r="H14" s="29"/>
    </row>
    <row r="15" spans="7:10" ht="11.25">
      <c r="G15" s="13" t="s">
        <v>25</v>
      </c>
      <c r="H15" s="30">
        <v>-636.35</v>
      </c>
      <c r="I15" s="30"/>
      <c r="J15" s="30"/>
    </row>
    <row r="16" spans="7:10" ht="11.25">
      <c r="G16" s="13" t="s">
        <v>26</v>
      </c>
      <c r="H16" s="30">
        <v>22273.86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10261.78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1693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8568.78</v>
      </c>
    </row>
    <row r="22" spans="2:11" ht="11.25"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14">
        <v>38117.8</v>
      </c>
    </row>
    <row r="23" spans="2:11" ht="11.25">
      <c r="B23" s="25" t="s">
        <v>32</v>
      </c>
      <c r="C23" s="25"/>
      <c r="D23" s="25"/>
      <c r="E23" s="25"/>
      <c r="F23" s="25"/>
      <c r="G23" s="25"/>
      <c r="H23" s="25"/>
      <c r="I23" s="25"/>
      <c r="J23" s="25"/>
      <c r="K23" s="12">
        <v>13909</v>
      </c>
    </row>
    <row r="24" spans="2:11" ht="11.25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12">
        <v>11766</v>
      </c>
    </row>
    <row r="25" spans="2:11" ht="11.25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12">
        <v>8832</v>
      </c>
    </row>
    <row r="26" spans="2:11" ht="11.25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12">
        <v>3610.8</v>
      </c>
    </row>
    <row r="27" spans="2:11" ht="11.25">
      <c r="B27" s="24" t="s">
        <v>38</v>
      </c>
      <c r="C27" s="24"/>
      <c r="D27" s="24"/>
      <c r="E27" s="24"/>
      <c r="F27" s="24"/>
      <c r="G27" s="24"/>
      <c r="H27" s="24"/>
      <c r="I27" s="24"/>
      <c r="J27" s="24"/>
      <c r="K27" s="14">
        <v>36469.08</v>
      </c>
    </row>
    <row r="28" spans="2:11" ht="11.25">
      <c r="B28" s="24" t="s">
        <v>39</v>
      </c>
      <c r="C28" s="24"/>
      <c r="D28" s="24"/>
      <c r="E28" s="24"/>
      <c r="F28" s="24"/>
      <c r="G28" s="24"/>
      <c r="H28" s="24"/>
      <c r="I28" s="24"/>
      <c r="J28" s="24"/>
      <c r="K28" s="14">
        <v>14744.1</v>
      </c>
    </row>
    <row r="29" spans="2:11" ht="11.25">
      <c r="B29" s="24" t="s">
        <v>40</v>
      </c>
      <c r="C29" s="24"/>
      <c r="D29" s="24"/>
      <c r="E29" s="24"/>
      <c r="F29" s="24"/>
      <c r="G29" s="24"/>
      <c r="H29" s="24"/>
      <c r="I29" s="24"/>
      <c r="J29" s="24"/>
      <c r="K29" s="14">
        <v>18114.18</v>
      </c>
    </row>
    <row r="30" spans="2:11" ht="11.25">
      <c r="B30" s="24" t="s">
        <v>41</v>
      </c>
      <c r="C30" s="24"/>
      <c r="D30" s="24"/>
      <c r="E30" s="24"/>
      <c r="F30" s="24"/>
      <c r="G30" s="24"/>
      <c r="H30" s="24"/>
      <c r="I30" s="24"/>
      <c r="J30" s="24"/>
      <c r="K30" s="14">
        <v>3610.8</v>
      </c>
    </row>
    <row r="31" spans="2:12" ht="11.25">
      <c r="B31" s="24" t="s">
        <v>42</v>
      </c>
      <c r="C31" s="24"/>
      <c r="D31" s="24"/>
      <c r="E31" s="24"/>
      <c r="F31" s="24"/>
      <c r="G31" s="24"/>
      <c r="H31" s="24"/>
      <c r="I31" s="24"/>
      <c r="J31" s="24"/>
      <c r="K31" s="14">
        <v>42968.52</v>
      </c>
      <c r="L31" s="2"/>
    </row>
    <row r="32" spans="2:11" ht="11.25">
      <c r="B32" s="24" t="s">
        <v>43</v>
      </c>
      <c r="C32" s="24"/>
      <c r="D32" s="24"/>
      <c r="E32" s="24"/>
      <c r="F32" s="24"/>
      <c r="G32" s="24"/>
      <c r="H32" s="24"/>
      <c r="I32" s="24"/>
      <c r="J32" s="24"/>
      <c r="K32" s="14">
        <v>1023.06</v>
      </c>
    </row>
    <row r="33" spans="10:12" ht="11.25">
      <c r="J33" s="13" t="s">
        <v>44</v>
      </c>
      <c r="K33" s="15">
        <v>128840.24</v>
      </c>
      <c r="L33" s="2"/>
    </row>
    <row r="34" spans="2:6" ht="12.75">
      <c r="B34" s="31" t="s">
        <v>45</v>
      </c>
      <c r="C34" s="31"/>
      <c r="D34" s="31"/>
      <c r="E34" s="31"/>
      <c r="F34" s="31"/>
    </row>
    <row r="35" spans="2:10" ht="11.25">
      <c r="B35" s="23" t="s">
        <v>46</v>
      </c>
      <c r="C35" s="23"/>
      <c r="D35" s="23"/>
      <c r="E35" s="21" t="s">
        <v>27</v>
      </c>
      <c r="F35" s="21"/>
      <c r="I35" s="16"/>
      <c r="J35" s="16"/>
    </row>
    <row r="36" spans="2:6" ht="11.25">
      <c r="B36" s="24" t="s">
        <v>47</v>
      </c>
      <c r="C36" s="24"/>
      <c r="D36" s="24"/>
      <c r="E36" s="32">
        <v>219115.32</v>
      </c>
      <c r="F36" s="32"/>
    </row>
    <row r="37" spans="2:6" ht="11.25">
      <c r="B37" s="24" t="s">
        <v>48</v>
      </c>
      <c r="C37" s="24"/>
      <c r="D37" s="24"/>
      <c r="E37" s="32"/>
      <c r="F37" s="32"/>
    </row>
    <row r="38" spans="2:6" ht="11.25">
      <c r="B38" s="25" t="s">
        <v>50</v>
      </c>
      <c r="C38" s="25"/>
      <c r="D38" s="25"/>
      <c r="E38" s="22">
        <v>9989.88</v>
      </c>
      <c r="F38" s="22"/>
    </row>
    <row r="39" spans="2:6" ht="11.25">
      <c r="B39" s="25" t="s">
        <v>51</v>
      </c>
      <c r="C39" s="25"/>
      <c r="D39" s="25"/>
      <c r="E39" s="22">
        <v>1023.06</v>
      </c>
      <c r="F39" s="22"/>
    </row>
    <row r="40" spans="2:6" ht="11.25">
      <c r="B40" s="25" t="s">
        <v>52</v>
      </c>
      <c r="C40" s="25"/>
      <c r="D40" s="25"/>
      <c r="E40" s="22">
        <v>1323.96</v>
      </c>
      <c r="F40" s="22"/>
    </row>
    <row r="41" spans="2:6" ht="11.25">
      <c r="B41" s="24" t="s">
        <v>53</v>
      </c>
      <c r="C41" s="24"/>
      <c r="D41" s="24"/>
      <c r="E41" s="32">
        <v>30090</v>
      </c>
      <c r="F41" s="32"/>
    </row>
    <row r="42" ht="11.25" customHeight="1"/>
  </sheetData>
  <sheetProtection/>
  <mergeCells count="42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4:F34"/>
    <mergeCell ref="B35:D35"/>
    <mergeCell ref="E35:F35"/>
    <mergeCell ref="B36:D36"/>
    <mergeCell ref="E36:F36"/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97</v>
      </c>
      <c r="C6" s="20"/>
      <c r="D6" s="20"/>
      <c r="E6" s="20"/>
      <c r="F6" s="4" t="s">
        <v>4</v>
      </c>
      <c r="H6" s="3" t="s">
        <v>98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3</v>
      </c>
    </row>
    <row r="9" spans="6:8" ht="11.25">
      <c r="F9" s="4" t="s">
        <v>10</v>
      </c>
      <c r="H9" s="5">
        <v>18</v>
      </c>
    </row>
    <row r="10" spans="6:8" ht="11.25">
      <c r="F10" s="4" t="s">
        <v>11</v>
      </c>
      <c r="H10" s="3" t="s">
        <v>99</v>
      </c>
    </row>
    <row r="11" ht="11.25">
      <c r="B11" s="6" t="s">
        <v>18</v>
      </c>
    </row>
    <row r="12" spans="2:8" ht="11.25">
      <c r="B12" s="7" t="s">
        <v>19</v>
      </c>
      <c r="C12" s="8" t="s">
        <v>20</v>
      </c>
      <c r="D12" s="8" t="s">
        <v>21</v>
      </c>
      <c r="E12" s="21" t="s">
        <v>22</v>
      </c>
      <c r="F12" s="21"/>
      <c r="G12" s="26" t="s">
        <v>23</v>
      </c>
      <c r="H12" s="27"/>
    </row>
    <row r="13" spans="2:8" ht="11.25">
      <c r="B13" s="10" t="s">
        <v>24</v>
      </c>
      <c r="C13" s="11">
        <v>414418.92</v>
      </c>
      <c r="D13" s="11">
        <v>414418.92</v>
      </c>
      <c r="E13" s="22">
        <v>385345.33</v>
      </c>
      <c r="F13" s="22"/>
      <c r="G13" s="28">
        <f>K36+K41+E46+E47+E48+E49</f>
        <v>424577.42</v>
      </c>
      <c r="H13" s="29"/>
    </row>
    <row r="14" spans="7:10" ht="11.25">
      <c r="G14" s="13" t="s">
        <v>25</v>
      </c>
      <c r="H14" s="30">
        <v>29073.59</v>
      </c>
      <c r="I14" s="30"/>
      <c r="J14" s="30"/>
    </row>
    <row r="15" spans="7:10" ht="11.25">
      <c r="G15" s="13" t="s">
        <v>26</v>
      </c>
      <c r="H15" s="30">
        <v>107943.03</v>
      </c>
      <c r="I15" s="30"/>
      <c r="J15" s="30"/>
    </row>
    <row r="17" spans="2:11" ht="11.25"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9" t="s">
        <v>27</v>
      </c>
    </row>
    <row r="18" spans="2:11" ht="11.25"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14">
        <v>6848.78</v>
      </c>
    </row>
    <row r="19" spans="2:11" ht="11.25">
      <c r="B19" s="25" t="s">
        <v>65</v>
      </c>
      <c r="C19" s="25"/>
      <c r="D19" s="25"/>
      <c r="E19" s="25"/>
      <c r="F19" s="25"/>
      <c r="G19" s="25"/>
      <c r="H19" s="25"/>
      <c r="I19" s="25"/>
      <c r="J19" s="25"/>
      <c r="K19" s="12">
        <v>3232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3106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510.78</v>
      </c>
    </row>
    <row r="22" spans="2:11" ht="11.25"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14">
        <v>95448.2</v>
      </c>
    </row>
    <row r="23" spans="2:11" ht="11.25">
      <c r="B23" s="25" t="s">
        <v>32</v>
      </c>
      <c r="C23" s="25"/>
      <c r="D23" s="25"/>
      <c r="E23" s="25"/>
      <c r="F23" s="25"/>
      <c r="G23" s="25"/>
      <c r="H23" s="25"/>
      <c r="I23" s="25"/>
      <c r="J23" s="25"/>
      <c r="K23" s="12">
        <v>38564</v>
      </c>
    </row>
    <row r="24" spans="2:11" ht="11.25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12">
        <v>38074</v>
      </c>
    </row>
    <row r="25" spans="2:11" ht="11.25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12">
        <v>8832</v>
      </c>
    </row>
    <row r="26" spans="2:11" ht="11.25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12">
        <v>6829.2</v>
      </c>
    </row>
    <row r="27" spans="2:11" ht="11.25">
      <c r="B27" s="25" t="s">
        <v>75</v>
      </c>
      <c r="C27" s="25"/>
      <c r="D27" s="25"/>
      <c r="E27" s="25"/>
      <c r="F27" s="25"/>
      <c r="G27" s="25"/>
      <c r="H27" s="25"/>
      <c r="I27" s="25"/>
      <c r="J27" s="25"/>
      <c r="K27" s="12">
        <v>3149</v>
      </c>
    </row>
    <row r="28" spans="2:11" ht="11.25">
      <c r="B28" s="24" t="s">
        <v>36</v>
      </c>
      <c r="C28" s="24"/>
      <c r="D28" s="24"/>
      <c r="E28" s="24"/>
      <c r="F28" s="24"/>
      <c r="G28" s="24"/>
      <c r="H28" s="24"/>
      <c r="I28" s="24"/>
      <c r="J28" s="24"/>
      <c r="K28" s="14">
        <v>16860</v>
      </c>
    </row>
    <row r="29" spans="2:11" ht="11.25">
      <c r="B29" s="25" t="s">
        <v>37</v>
      </c>
      <c r="C29" s="25"/>
      <c r="D29" s="25"/>
      <c r="E29" s="25"/>
      <c r="F29" s="25"/>
      <c r="G29" s="25"/>
      <c r="H29" s="25"/>
      <c r="I29" s="25"/>
      <c r="J29" s="25"/>
      <c r="K29" s="12">
        <v>16860</v>
      </c>
    </row>
    <row r="30" spans="2:11" ht="11.25">
      <c r="B30" s="24" t="s">
        <v>38</v>
      </c>
      <c r="C30" s="24"/>
      <c r="D30" s="24"/>
      <c r="E30" s="24"/>
      <c r="F30" s="24"/>
      <c r="G30" s="24"/>
      <c r="H30" s="24"/>
      <c r="I30" s="24"/>
      <c r="J30" s="24"/>
      <c r="K30" s="14">
        <v>68974.92</v>
      </c>
    </row>
    <row r="31" spans="2:11" ht="11.25">
      <c r="B31" s="24" t="s">
        <v>39</v>
      </c>
      <c r="C31" s="24"/>
      <c r="D31" s="24"/>
      <c r="E31" s="24"/>
      <c r="F31" s="24"/>
      <c r="G31" s="24"/>
      <c r="H31" s="24"/>
      <c r="I31" s="24"/>
      <c r="J31" s="24"/>
      <c r="K31" s="14">
        <v>27885.9</v>
      </c>
    </row>
    <row r="32" spans="2:11" ht="11.25"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14">
        <v>34259.82</v>
      </c>
    </row>
    <row r="33" spans="2:11" ht="11.25">
      <c r="B33" s="24" t="s">
        <v>41</v>
      </c>
      <c r="C33" s="24"/>
      <c r="D33" s="24"/>
      <c r="E33" s="24"/>
      <c r="F33" s="24"/>
      <c r="G33" s="24"/>
      <c r="H33" s="24"/>
      <c r="I33" s="24"/>
      <c r="J33" s="24"/>
      <c r="K33" s="14">
        <v>6829.2</v>
      </c>
    </row>
    <row r="34" spans="2:12" ht="11.25">
      <c r="B34" s="24" t="s">
        <v>42</v>
      </c>
      <c r="C34" s="24"/>
      <c r="D34" s="24"/>
      <c r="E34" s="24"/>
      <c r="F34" s="24"/>
      <c r="G34" s="24"/>
      <c r="H34" s="24"/>
      <c r="I34" s="24"/>
      <c r="J34" s="24"/>
      <c r="K34" s="14">
        <v>81267.48</v>
      </c>
      <c r="L34" s="2"/>
    </row>
    <row r="35" spans="2:11" ht="11.25">
      <c r="B35" s="24" t="s">
        <v>43</v>
      </c>
      <c r="C35" s="24"/>
      <c r="D35" s="24"/>
      <c r="E35" s="24"/>
      <c r="F35" s="24"/>
      <c r="G35" s="24"/>
      <c r="H35" s="24"/>
      <c r="I35" s="24"/>
      <c r="J35" s="24"/>
      <c r="K35" s="14">
        <v>1934.94</v>
      </c>
    </row>
    <row r="36" spans="10:12" ht="11.25">
      <c r="J36" s="13" t="s">
        <v>44</v>
      </c>
      <c r="K36" s="15">
        <v>271334.32</v>
      </c>
      <c r="L36" s="2"/>
    </row>
    <row r="38" spans="2:11" ht="11.25">
      <c r="B38" s="23" t="s">
        <v>64</v>
      </c>
      <c r="C38" s="23"/>
      <c r="D38" s="23"/>
      <c r="E38" s="23"/>
      <c r="F38" s="23"/>
      <c r="G38" s="23"/>
      <c r="H38" s="23"/>
      <c r="I38" s="23"/>
      <c r="J38" s="23"/>
      <c r="K38" s="9" t="s">
        <v>27</v>
      </c>
    </row>
    <row r="39" spans="2:11" ht="11.25">
      <c r="B39" s="24" t="s">
        <v>28</v>
      </c>
      <c r="C39" s="24"/>
      <c r="D39" s="24"/>
      <c r="E39" s="24"/>
      <c r="F39" s="24"/>
      <c r="G39" s="24"/>
      <c r="H39" s="24"/>
      <c r="I39" s="24"/>
      <c r="J39" s="24"/>
      <c r="K39" s="14">
        <v>73000</v>
      </c>
    </row>
    <row r="40" spans="2:11" ht="11.25">
      <c r="B40" s="25" t="s">
        <v>65</v>
      </c>
      <c r="C40" s="25"/>
      <c r="D40" s="25"/>
      <c r="E40" s="25"/>
      <c r="F40" s="25"/>
      <c r="G40" s="25"/>
      <c r="H40" s="25"/>
      <c r="I40" s="25"/>
      <c r="J40" s="25"/>
      <c r="K40" s="12">
        <v>73000</v>
      </c>
    </row>
    <row r="41" spans="10:11" ht="11.25">
      <c r="J41" s="13" t="s">
        <v>44</v>
      </c>
      <c r="K41" s="15">
        <v>73000</v>
      </c>
    </row>
    <row r="42" spans="2:6" ht="12.75">
      <c r="B42" s="31" t="s">
        <v>45</v>
      </c>
      <c r="C42" s="31"/>
      <c r="D42" s="31"/>
      <c r="E42" s="31"/>
      <c r="F42" s="31"/>
    </row>
    <row r="43" spans="2:10" ht="11.25">
      <c r="B43" s="23" t="s">
        <v>46</v>
      </c>
      <c r="C43" s="23"/>
      <c r="D43" s="23"/>
      <c r="E43" s="21" t="s">
        <v>27</v>
      </c>
      <c r="F43" s="21"/>
      <c r="I43" s="16"/>
      <c r="J43" s="16"/>
    </row>
    <row r="44" spans="2:6" ht="11.25">
      <c r="B44" s="24" t="s">
        <v>47</v>
      </c>
      <c r="C44" s="24"/>
      <c r="D44" s="24"/>
      <c r="E44" s="32">
        <v>342825.84</v>
      </c>
      <c r="F44" s="32"/>
    </row>
    <row r="45" spans="2:6" ht="11.25">
      <c r="B45" s="24" t="s">
        <v>48</v>
      </c>
      <c r="C45" s="24"/>
      <c r="D45" s="24"/>
      <c r="E45" s="32"/>
      <c r="F45" s="32"/>
    </row>
    <row r="46" spans="2:6" ht="11.25">
      <c r="B46" s="25" t="s">
        <v>50</v>
      </c>
      <c r="C46" s="25"/>
      <c r="D46" s="25"/>
      <c r="E46" s="22">
        <v>18894.12</v>
      </c>
      <c r="F46" s="22"/>
    </row>
    <row r="47" spans="2:6" ht="11.25">
      <c r="B47" s="25" t="s">
        <v>51</v>
      </c>
      <c r="C47" s="25"/>
      <c r="D47" s="25"/>
      <c r="E47" s="22">
        <v>1934.94</v>
      </c>
      <c r="F47" s="22"/>
    </row>
    <row r="48" spans="2:6" ht="11.25">
      <c r="B48" s="25" t="s">
        <v>52</v>
      </c>
      <c r="C48" s="25"/>
      <c r="D48" s="25"/>
      <c r="E48" s="22">
        <v>2504.04</v>
      </c>
      <c r="F48" s="22"/>
    </row>
    <row r="49" spans="2:6" ht="11.25">
      <c r="B49" s="24" t="s">
        <v>53</v>
      </c>
      <c r="C49" s="24"/>
      <c r="D49" s="24"/>
      <c r="E49" s="32">
        <v>56910</v>
      </c>
      <c r="F49" s="32"/>
    </row>
    <row r="50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E12:F12"/>
    <mergeCell ref="G12:H12"/>
    <mergeCell ref="E13:F13"/>
    <mergeCell ref="G13:H13"/>
    <mergeCell ref="H14:J14"/>
    <mergeCell ref="H15:J15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8:J38"/>
    <mergeCell ref="B39:J39"/>
    <mergeCell ref="B40:J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100</v>
      </c>
      <c r="C6" s="20"/>
      <c r="D6" s="20"/>
      <c r="E6" s="20"/>
      <c r="F6" s="4" t="s">
        <v>4</v>
      </c>
      <c r="H6" s="3" t="s">
        <v>98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3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24</v>
      </c>
    </row>
    <row r="10" spans="6:8" ht="11.25">
      <c r="F10" s="4" t="s">
        <v>11</v>
      </c>
      <c r="H10" s="3" t="s">
        <v>101</v>
      </c>
    </row>
    <row r="11" ht="11.25">
      <c r="B11" s="6" t="s">
        <v>18</v>
      </c>
    </row>
    <row r="12" spans="2:8" ht="11.25">
      <c r="B12" s="7" t="s">
        <v>19</v>
      </c>
      <c r="C12" s="8" t="s">
        <v>20</v>
      </c>
      <c r="D12" s="8" t="s">
        <v>21</v>
      </c>
      <c r="E12" s="21" t="s">
        <v>22</v>
      </c>
      <c r="F12" s="21"/>
      <c r="G12" s="26" t="s">
        <v>23</v>
      </c>
      <c r="H12" s="27"/>
    </row>
    <row r="13" spans="2:8" ht="11.25">
      <c r="B13" s="10" t="s">
        <v>24</v>
      </c>
      <c r="C13" s="11">
        <v>578906.28</v>
      </c>
      <c r="D13" s="11">
        <v>578906.28</v>
      </c>
      <c r="E13" s="22">
        <v>575265.7</v>
      </c>
      <c r="F13" s="22"/>
      <c r="G13" s="28">
        <f>K36+K45+E50+E51+E52+E53+E54</f>
        <v>830084.8400000001</v>
      </c>
      <c r="H13" s="29"/>
    </row>
    <row r="14" spans="7:8" ht="11.25">
      <c r="G14" s="13" t="s">
        <v>25</v>
      </c>
      <c r="H14" s="18">
        <v>3640.58</v>
      </c>
    </row>
    <row r="15" spans="7:10" ht="11.25">
      <c r="G15" s="13" t="s">
        <v>26</v>
      </c>
      <c r="H15" s="30">
        <v>63229.87</v>
      </c>
      <c r="I15" s="30"/>
      <c r="J15" s="30"/>
    </row>
    <row r="17" spans="2:11" ht="11.25"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9" t="s">
        <v>27</v>
      </c>
    </row>
    <row r="18" spans="2:11" ht="11.25"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14">
        <v>249465.55</v>
      </c>
    </row>
    <row r="19" spans="2:11" ht="11.25">
      <c r="B19" s="25" t="s">
        <v>102</v>
      </c>
      <c r="C19" s="25"/>
      <c r="D19" s="25"/>
      <c r="E19" s="25"/>
      <c r="F19" s="25"/>
      <c r="G19" s="25"/>
      <c r="H19" s="25"/>
      <c r="I19" s="25"/>
      <c r="J19" s="25"/>
      <c r="K19" s="12">
        <v>1485</v>
      </c>
    </row>
    <row r="20" spans="2:11" ht="11.25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12">
        <v>86974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24776.55</v>
      </c>
    </row>
    <row r="22" spans="2:11" ht="11.25">
      <c r="B22" s="25" t="s">
        <v>68</v>
      </c>
      <c r="C22" s="25"/>
      <c r="D22" s="25"/>
      <c r="E22" s="25"/>
      <c r="F22" s="25"/>
      <c r="G22" s="25"/>
      <c r="H22" s="25"/>
      <c r="I22" s="25"/>
      <c r="J22" s="25"/>
      <c r="K22" s="12">
        <v>136230</v>
      </c>
    </row>
    <row r="23" spans="2:11" ht="11.25">
      <c r="B23" s="24" t="s">
        <v>31</v>
      </c>
      <c r="C23" s="24"/>
      <c r="D23" s="24"/>
      <c r="E23" s="24"/>
      <c r="F23" s="24"/>
      <c r="G23" s="24"/>
      <c r="H23" s="24"/>
      <c r="I23" s="24"/>
      <c r="J23" s="24"/>
      <c r="K23" s="14">
        <v>107815.76</v>
      </c>
    </row>
    <row r="24" spans="2:11" ht="11.25">
      <c r="B24" s="25" t="s">
        <v>32</v>
      </c>
      <c r="C24" s="25"/>
      <c r="D24" s="25"/>
      <c r="E24" s="25"/>
      <c r="F24" s="25"/>
      <c r="G24" s="25"/>
      <c r="H24" s="25"/>
      <c r="I24" s="25"/>
      <c r="J24" s="25"/>
      <c r="K24" s="12">
        <v>45657</v>
      </c>
    </row>
    <row r="25" spans="2:11" ht="11.25">
      <c r="B25" s="25" t="s">
        <v>74</v>
      </c>
      <c r="C25" s="25"/>
      <c r="D25" s="25"/>
      <c r="E25" s="25"/>
      <c r="F25" s="25"/>
      <c r="G25" s="25"/>
      <c r="H25" s="25"/>
      <c r="I25" s="25"/>
      <c r="J25" s="25"/>
      <c r="K25" s="12">
        <v>2119</v>
      </c>
    </row>
    <row r="26" spans="2:11" ht="11.25"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12">
        <v>52528</v>
      </c>
    </row>
    <row r="27" spans="2:11" ht="11.25">
      <c r="B27" s="25" t="s">
        <v>35</v>
      </c>
      <c r="C27" s="25"/>
      <c r="D27" s="25"/>
      <c r="E27" s="25"/>
      <c r="F27" s="25"/>
      <c r="G27" s="25"/>
      <c r="H27" s="25"/>
      <c r="I27" s="25"/>
      <c r="J27" s="25"/>
      <c r="K27" s="12">
        <v>7511.76</v>
      </c>
    </row>
    <row r="28" spans="2:11" ht="11.25">
      <c r="B28" s="24" t="s">
        <v>36</v>
      </c>
      <c r="C28" s="24"/>
      <c r="D28" s="24"/>
      <c r="E28" s="24"/>
      <c r="F28" s="24"/>
      <c r="G28" s="24"/>
      <c r="H28" s="24"/>
      <c r="I28" s="24"/>
      <c r="J28" s="24"/>
      <c r="K28" s="14">
        <v>32794</v>
      </c>
    </row>
    <row r="29" spans="2:11" ht="11.25">
      <c r="B29" s="25" t="s">
        <v>37</v>
      </c>
      <c r="C29" s="25"/>
      <c r="D29" s="25"/>
      <c r="E29" s="25"/>
      <c r="F29" s="25"/>
      <c r="G29" s="25"/>
      <c r="H29" s="25"/>
      <c r="I29" s="25"/>
      <c r="J29" s="25"/>
      <c r="K29" s="12">
        <v>32794</v>
      </c>
    </row>
    <row r="30" spans="2:11" ht="11.25">
      <c r="B30" s="24" t="s">
        <v>38</v>
      </c>
      <c r="C30" s="24"/>
      <c r="D30" s="24"/>
      <c r="E30" s="24"/>
      <c r="F30" s="24"/>
      <c r="G30" s="24"/>
      <c r="H30" s="24"/>
      <c r="I30" s="24"/>
      <c r="J30" s="24"/>
      <c r="K30" s="14">
        <v>75868.78</v>
      </c>
    </row>
    <row r="31" spans="2:11" ht="11.25">
      <c r="B31" s="24" t="s">
        <v>39</v>
      </c>
      <c r="C31" s="24"/>
      <c r="D31" s="24"/>
      <c r="E31" s="24"/>
      <c r="F31" s="24"/>
      <c r="G31" s="24"/>
      <c r="H31" s="24"/>
      <c r="I31" s="24"/>
      <c r="J31" s="24"/>
      <c r="K31" s="14">
        <v>30673.02</v>
      </c>
    </row>
    <row r="32" spans="2:11" ht="11.25"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14">
        <v>37684</v>
      </c>
    </row>
    <row r="33" spans="2:11" ht="11.25">
      <c r="B33" s="24" t="s">
        <v>41</v>
      </c>
      <c r="C33" s="24"/>
      <c r="D33" s="24"/>
      <c r="E33" s="24"/>
      <c r="F33" s="24"/>
      <c r="G33" s="24"/>
      <c r="H33" s="24"/>
      <c r="I33" s="24"/>
      <c r="J33" s="24"/>
      <c r="K33" s="14">
        <v>7511.76</v>
      </c>
    </row>
    <row r="34" spans="2:12" ht="11.25">
      <c r="B34" s="24" t="s">
        <v>42</v>
      </c>
      <c r="C34" s="24"/>
      <c r="D34" s="24"/>
      <c r="E34" s="24"/>
      <c r="F34" s="24"/>
      <c r="G34" s="24"/>
      <c r="H34" s="24"/>
      <c r="I34" s="24"/>
      <c r="J34" s="24"/>
      <c r="K34" s="14">
        <v>89389.94</v>
      </c>
      <c r="L34" s="2"/>
    </row>
    <row r="35" spans="2:11" ht="11.25">
      <c r="B35" s="24" t="s">
        <v>43</v>
      </c>
      <c r="C35" s="24"/>
      <c r="D35" s="24"/>
      <c r="E35" s="24"/>
      <c r="F35" s="24"/>
      <c r="G35" s="24"/>
      <c r="H35" s="24"/>
      <c r="I35" s="24"/>
      <c r="J35" s="24"/>
      <c r="K35" s="14">
        <v>2128.33</v>
      </c>
    </row>
    <row r="36" spans="10:12" ht="11.25">
      <c r="J36" s="13" t="s">
        <v>44</v>
      </c>
      <c r="K36" s="15">
        <v>557462.36</v>
      </c>
      <c r="L36" s="2"/>
    </row>
    <row r="38" spans="2:11" ht="11.25">
      <c r="B38" s="23" t="s">
        <v>64</v>
      </c>
      <c r="C38" s="23"/>
      <c r="D38" s="23"/>
      <c r="E38" s="23"/>
      <c r="F38" s="23"/>
      <c r="G38" s="23"/>
      <c r="H38" s="23"/>
      <c r="I38" s="23"/>
      <c r="J38" s="23"/>
      <c r="K38" s="9" t="s">
        <v>27</v>
      </c>
    </row>
    <row r="39" spans="2:11" ht="11.25">
      <c r="B39" s="24" t="s">
        <v>31</v>
      </c>
      <c r="C39" s="24"/>
      <c r="D39" s="24"/>
      <c r="E39" s="24"/>
      <c r="F39" s="24"/>
      <c r="G39" s="24"/>
      <c r="H39" s="24"/>
      <c r="I39" s="24"/>
      <c r="J39" s="24"/>
      <c r="K39" s="14">
        <v>61150.24</v>
      </c>
    </row>
    <row r="40" spans="2:11" ht="11.25">
      <c r="B40" s="25" t="s">
        <v>103</v>
      </c>
      <c r="C40" s="25"/>
      <c r="D40" s="25"/>
      <c r="E40" s="25"/>
      <c r="F40" s="25"/>
      <c r="G40" s="25"/>
      <c r="H40" s="25"/>
      <c r="I40" s="25"/>
      <c r="J40" s="25"/>
      <c r="K40" s="12">
        <v>61150.24</v>
      </c>
    </row>
    <row r="41" spans="2:11" ht="11.25">
      <c r="B41" s="24" t="s">
        <v>36</v>
      </c>
      <c r="C41" s="24"/>
      <c r="D41" s="24"/>
      <c r="E41" s="24"/>
      <c r="F41" s="24"/>
      <c r="G41" s="24"/>
      <c r="H41" s="24"/>
      <c r="I41" s="24"/>
      <c r="J41" s="24"/>
      <c r="K41" s="14">
        <v>36562.19</v>
      </c>
    </row>
    <row r="42" spans="2:11" ht="11.25"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12">
        <v>36562.19</v>
      </c>
    </row>
    <row r="43" spans="2:11" ht="11.25">
      <c r="B43" s="24" t="s">
        <v>31</v>
      </c>
      <c r="C43" s="24"/>
      <c r="D43" s="24"/>
      <c r="E43" s="24"/>
      <c r="F43" s="24"/>
      <c r="G43" s="24"/>
      <c r="H43" s="24"/>
      <c r="I43" s="24"/>
      <c r="J43" s="24"/>
      <c r="K43" s="14">
        <v>24048.87</v>
      </c>
    </row>
    <row r="44" spans="2:11" ht="11.25">
      <c r="B44" s="25" t="s">
        <v>104</v>
      </c>
      <c r="C44" s="25"/>
      <c r="D44" s="25"/>
      <c r="E44" s="25"/>
      <c r="F44" s="25"/>
      <c r="G44" s="25"/>
      <c r="H44" s="25"/>
      <c r="I44" s="25"/>
      <c r="J44" s="25"/>
      <c r="K44" s="12">
        <v>24048.87</v>
      </c>
    </row>
    <row r="45" spans="10:11" ht="11.25">
      <c r="J45" s="13" t="s">
        <v>44</v>
      </c>
      <c r="K45" s="15">
        <v>121761.3</v>
      </c>
    </row>
    <row r="46" spans="2:6" ht="12.75">
      <c r="B46" s="31" t="s">
        <v>45</v>
      </c>
      <c r="C46" s="31"/>
      <c r="D46" s="31"/>
      <c r="E46" s="31"/>
      <c r="F46" s="31"/>
    </row>
    <row r="47" spans="2:10" ht="11.25">
      <c r="B47" s="23" t="s">
        <v>46</v>
      </c>
      <c r="C47" s="23"/>
      <c r="D47" s="23"/>
      <c r="E47" s="21" t="s">
        <v>27</v>
      </c>
      <c r="F47" s="21"/>
      <c r="I47" s="16"/>
      <c r="J47" s="16"/>
    </row>
    <row r="48" spans="2:6" ht="11.25">
      <c r="B48" s="24" t="s">
        <v>47</v>
      </c>
      <c r="C48" s="24"/>
      <c r="D48" s="24"/>
      <c r="E48" s="32">
        <v>578906.28</v>
      </c>
      <c r="F48" s="32"/>
    </row>
    <row r="49" spans="2:6" ht="11.25">
      <c r="B49" s="24" t="s">
        <v>48</v>
      </c>
      <c r="C49" s="24"/>
      <c r="D49" s="24"/>
      <c r="E49" s="32"/>
      <c r="F49" s="32"/>
    </row>
    <row r="50" spans="2:6" ht="11.25">
      <c r="B50" s="25" t="s">
        <v>50</v>
      </c>
      <c r="C50" s="25"/>
      <c r="D50" s="25"/>
      <c r="E50" s="22">
        <v>20782.54</v>
      </c>
      <c r="F50" s="22"/>
    </row>
    <row r="51" spans="2:6" ht="11.25">
      <c r="B51" s="25" t="s">
        <v>51</v>
      </c>
      <c r="C51" s="25"/>
      <c r="D51" s="25"/>
      <c r="E51" s="22">
        <v>2128.33</v>
      </c>
      <c r="F51" s="22"/>
    </row>
    <row r="52" spans="2:6" ht="11.25">
      <c r="B52" s="25" t="s">
        <v>52</v>
      </c>
      <c r="C52" s="25"/>
      <c r="D52" s="25"/>
      <c r="E52" s="22">
        <v>2754.31</v>
      </c>
      <c r="F52" s="22"/>
    </row>
    <row r="53" spans="2:6" ht="11.25">
      <c r="B53" s="24" t="s">
        <v>53</v>
      </c>
      <c r="C53" s="24"/>
      <c r="D53" s="24"/>
      <c r="E53" s="32">
        <v>62598</v>
      </c>
      <c r="F53" s="32"/>
    </row>
    <row r="54" spans="2:6" ht="11.25">
      <c r="B54" s="24" t="s">
        <v>54</v>
      </c>
      <c r="C54" s="24"/>
      <c r="D54" s="24"/>
      <c r="E54" s="32">
        <v>62598</v>
      </c>
      <c r="F54" s="32"/>
    </row>
    <row r="55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E12:F12"/>
    <mergeCell ref="G12:H12"/>
    <mergeCell ref="E13:F13"/>
    <mergeCell ref="G13:H13"/>
    <mergeCell ref="H15:J15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8:J38"/>
    <mergeCell ref="B39:J39"/>
    <mergeCell ref="B40:J40"/>
    <mergeCell ref="B41:J41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105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4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3</v>
      </c>
    </row>
    <row r="9" spans="6:8" ht="11.25">
      <c r="F9" s="4" t="s">
        <v>10</v>
      </c>
      <c r="H9" s="5">
        <v>36</v>
      </c>
    </row>
    <row r="10" spans="6:8" ht="11.25">
      <c r="F10" s="4" t="s">
        <v>11</v>
      </c>
      <c r="H10" s="3" t="s">
        <v>106</v>
      </c>
    </row>
    <row r="11" ht="11.25">
      <c r="B11" s="6" t="s">
        <v>18</v>
      </c>
    </row>
    <row r="12" spans="2:8" ht="11.25">
      <c r="B12" s="7" t="s">
        <v>19</v>
      </c>
      <c r="C12" s="8" t="s">
        <v>20</v>
      </c>
      <c r="D12" s="8" t="s">
        <v>21</v>
      </c>
      <c r="E12" s="21" t="s">
        <v>22</v>
      </c>
      <c r="F12" s="21"/>
      <c r="G12" s="26" t="s">
        <v>23</v>
      </c>
      <c r="H12" s="27"/>
    </row>
    <row r="13" spans="2:8" ht="11.25">
      <c r="B13" s="10" t="s">
        <v>24</v>
      </c>
      <c r="C13" s="11">
        <v>752776.04</v>
      </c>
      <c r="D13" s="11">
        <v>752776.04</v>
      </c>
      <c r="E13" s="22">
        <v>616099.1</v>
      </c>
      <c r="F13" s="22"/>
      <c r="G13" s="28">
        <f>K38+K43+E48+E49+E50+E51+E52+E53+E54</f>
        <v>666896.4800000001</v>
      </c>
      <c r="H13" s="29"/>
    </row>
    <row r="14" spans="7:10" ht="11.25">
      <c r="G14" s="13" t="s">
        <v>25</v>
      </c>
      <c r="H14" s="30">
        <v>136676.94</v>
      </c>
      <c r="I14" s="30"/>
      <c r="J14" s="30"/>
    </row>
    <row r="15" spans="7:11" ht="11.25">
      <c r="G15" s="13" t="s">
        <v>26</v>
      </c>
      <c r="H15" s="30">
        <v>1335331.06</v>
      </c>
      <c r="I15" s="30"/>
      <c r="J15" s="30"/>
      <c r="K15" s="30"/>
    </row>
    <row r="17" spans="2:11" ht="11.25"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9" t="s">
        <v>27</v>
      </c>
    </row>
    <row r="18" spans="2:11" ht="11.25"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14">
        <v>46073.55</v>
      </c>
    </row>
    <row r="19" spans="2:11" ht="11.25">
      <c r="B19" s="25" t="s">
        <v>60</v>
      </c>
      <c r="C19" s="25"/>
      <c r="D19" s="25"/>
      <c r="E19" s="25"/>
      <c r="F19" s="25"/>
      <c r="G19" s="25"/>
      <c r="H19" s="25"/>
      <c r="I19" s="25"/>
      <c r="J19" s="25"/>
      <c r="K19" s="12">
        <v>545</v>
      </c>
    </row>
    <row r="20" spans="2:11" ht="11.25">
      <c r="B20" s="25" t="s">
        <v>102</v>
      </c>
      <c r="C20" s="25"/>
      <c r="D20" s="25"/>
      <c r="E20" s="25"/>
      <c r="F20" s="25"/>
      <c r="G20" s="25"/>
      <c r="H20" s="25"/>
      <c r="I20" s="25"/>
      <c r="J20" s="25"/>
      <c r="K20" s="12">
        <v>6784</v>
      </c>
    </row>
    <row r="21" spans="2:11" ht="11.25">
      <c r="B21" s="25" t="s">
        <v>107</v>
      </c>
      <c r="C21" s="25"/>
      <c r="D21" s="25"/>
      <c r="E21" s="25"/>
      <c r="F21" s="25"/>
      <c r="G21" s="25"/>
      <c r="H21" s="25"/>
      <c r="I21" s="25"/>
      <c r="J21" s="25"/>
      <c r="K21" s="12">
        <v>1244</v>
      </c>
    </row>
    <row r="22" spans="2:11" ht="11.25">
      <c r="B22" s="25" t="s">
        <v>29</v>
      </c>
      <c r="C22" s="25"/>
      <c r="D22" s="25"/>
      <c r="E22" s="25"/>
      <c r="F22" s="25"/>
      <c r="G22" s="25"/>
      <c r="H22" s="25"/>
      <c r="I22" s="25"/>
      <c r="J22" s="25"/>
      <c r="K22" s="12">
        <v>812</v>
      </c>
    </row>
    <row r="23" spans="2:11" ht="11.25">
      <c r="B23" s="25" t="s">
        <v>30</v>
      </c>
      <c r="C23" s="25"/>
      <c r="D23" s="25"/>
      <c r="E23" s="25"/>
      <c r="F23" s="25"/>
      <c r="G23" s="25"/>
      <c r="H23" s="25"/>
      <c r="I23" s="25"/>
      <c r="J23" s="25"/>
      <c r="K23" s="12">
        <v>36688.55</v>
      </c>
    </row>
    <row r="24" spans="2:11" ht="11.25">
      <c r="B24" s="24" t="s">
        <v>31</v>
      </c>
      <c r="C24" s="24"/>
      <c r="D24" s="24"/>
      <c r="E24" s="24"/>
      <c r="F24" s="24"/>
      <c r="G24" s="24"/>
      <c r="H24" s="24"/>
      <c r="I24" s="24"/>
      <c r="J24" s="24"/>
      <c r="K24" s="14">
        <v>93871.84</v>
      </c>
    </row>
    <row r="25" spans="2:11" ht="11.25">
      <c r="B25" s="25" t="s">
        <v>32</v>
      </c>
      <c r="C25" s="25"/>
      <c r="D25" s="25"/>
      <c r="E25" s="25"/>
      <c r="F25" s="25"/>
      <c r="G25" s="25"/>
      <c r="H25" s="25"/>
      <c r="I25" s="25"/>
      <c r="J25" s="25"/>
      <c r="K25" s="12">
        <v>41978</v>
      </c>
    </row>
    <row r="26" spans="2:11" ht="11.25">
      <c r="B26" s="25" t="s">
        <v>74</v>
      </c>
      <c r="C26" s="25"/>
      <c r="D26" s="25"/>
      <c r="E26" s="25"/>
      <c r="F26" s="25"/>
      <c r="G26" s="25"/>
      <c r="H26" s="25"/>
      <c r="I26" s="25"/>
      <c r="J26" s="25"/>
      <c r="K26" s="12">
        <v>2342</v>
      </c>
    </row>
    <row r="27" spans="2:11" ht="11.25">
      <c r="B27" s="25" t="s">
        <v>33</v>
      </c>
      <c r="C27" s="25"/>
      <c r="D27" s="25"/>
      <c r="E27" s="25"/>
      <c r="F27" s="25"/>
      <c r="G27" s="25"/>
      <c r="H27" s="25"/>
      <c r="I27" s="25"/>
      <c r="J27" s="25"/>
      <c r="K27" s="12">
        <v>29904</v>
      </c>
    </row>
    <row r="28" spans="2:11" ht="11.25">
      <c r="B28" s="25" t="s">
        <v>34</v>
      </c>
      <c r="C28" s="25"/>
      <c r="D28" s="25"/>
      <c r="E28" s="25"/>
      <c r="F28" s="25"/>
      <c r="G28" s="25"/>
      <c r="H28" s="25"/>
      <c r="I28" s="25"/>
      <c r="J28" s="25"/>
      <c r="K28" s="12">
        <v>7572</v>
      </c>
    </row>
    <row r="29" spans="2:11" ht="11.25">
      <c r="B29" s="25" t="s">
        <v>35</v>
      </c>
      <c r="C29" s="25"/>
      <c r="D29" s="25"/>
      <c r="E29" s="25"/>
      <c r="F29" s="25"/>
      <c r="G29" s="25"/>
      <c r="H29" s="25"/>
      <c r="I29" s="25"/>
      <c r="J29" s="25"/>
      <c r="K29" s="12">
        <v>12075.84</v>
      </c>
    </row>
    <row r="30" spans="2:11" ht="11.25">
      <c r="B30" s="24" t="s">
        <v>36</v>
      </c>
      <c r="C30" s="24"/>
      <c r="D30" s="24"/>
      <c r="E30" s="24"/>
      <c r="F30" s="24"/>
      <c r="G30" s="24"/>
      <c r="H30" s="24"/>
      <c r="I30" s="24"/>
      <c r="J30" s="24"/>
      <c r="K30" s="14">
        <v>29969</v>
      </c>
    </row>
    <row r="31" spans="2:11" ht="11.25">
      <c r="B31" s="25" t="s">
        <v>37</v>
      </c>
      <c r="C31" s="25"/>
      <c r="D31" s="25"/>
      <c r="E31" s="25"/>
      <c r="F31" s="25"/>
      <c r="G31" s="25"/>
      <c r="H31" s="25"/>
      <c r="I31" s="25"/>
      <c r="J31" s="25"/>
      <c r="K31" s="12">
        <v>29969</v>
      </c>
    </row>
    <row r="32" spans="2:11" ht="11.25">
      <c r="B32" s="24" t="s">
        <v>38</v>
      </c>
      <c r="C32" s="24"/>
      <c r="D32" s="24"/>
      <c r="E32" s="24"/>
      <c r="F32" s="24"/>
      <c r="G32" s="24"/>
      <c r="H32" s="24"/>
      <c r="I32" s="24"/>
      <c r="J32" s="24"/>
      <c r="K32" s="14">
        <v>121965.98</v>
      </c>
    </row>
    <row r="33" spans="2:11" ht="11.25">
      <c r="B33" s="24" t="s">
        <v>39</v>
      </c>
      <c r="C33" s="24"/>
      <c r="D33" s="24"/>
      <c r="E33" s="24"/>
      <c r="F33" s="24"/>
      <c r="G33" s="24"/>
      <c r="H33" s="24"/>
      <c r="I33" s="24"/>
      <c r="J33" s="24"/>
      <c r="K33" s="14">
        <v>49309.68</v>
      </c>
    </row>
    <row r="34" spans="2:11" ht="11.25"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14">
        <v>60580.46</v>
      </c>
    </row>
    <row r="35" spans="2:11" ht="11.25">
      <c r="B35" s="24" t="s">
        <v>41</v>
      </c>
      <c r="C35" s="24"/>
      <c r="D35" s="24"/>
      <c r="E35" s="24"/>
      <c r="F35" s="24"/>
      <c r="G35" s="24"/>
      <c r="H35" s="24"/>
      <c r="I35" s="24"/>
      <c r="J35" s="24"/>
      <c r="K35" s="14">
        <v>12075.84</v>
      </c>
    </row>
    <row r="36" spans="2:11" ht="11.25">
      <c r="B36" s="24" t="s">
        <v>42</v>
      </c>
      <c r="C36" s="24"/>
      <c r="D36" s="24"/>
      <c r="E36" s="24"/>
      <c r="F36" s="24"/>
      <c r="G36" s="24"/>
      <c r="H36" s="24"/>
      <c r="I36" s="24"/>
      <c r="J36" s="24"/>
      <c r="K36" s="14">
        <v>67222.18</v>
      </c>
    </row>
    <row r="37" spans="2:11" ht="11.25">
      <c r="B37" s="24" t="s">
        <v>43</v>
      </c>
      <c r="C37" s="24"/>
      <c r="D37" s="24"/>
      <c r="E37" s="24"/>
      <c r="F37" s="24"/>
      <c r="G37" s="24"/>
      <c r="H37" s="24"/>
      <c r="I37" s="24"/>
      <c r="J37" s="24"/>
      <c r="K37" s="14">
        <v>3421.49</v>
      </c>
    </row>
    <row r="38" spans="10:11" ht="11.25">
      <c r="J38" s="13" t="s">
        <v>44</v>
      </c>
      <c r="K38" s="15">
        <v>362524.04</v>
      </c>
    </row>
    <row r="40" spans="2:11" ht="11.25">
      <c r="B40" s="23" t="s">
        <v>64</v>
      </c>
      <c r="C40" s="23"/>
      <c r="D40" s="23"/>
      <c r="E40" s="23"/>
      <c r="F40" s="23"/>
      <c r="G40" s="23"/>
      <c r="H40" s="23"/>
      <c r="I40" s="23"/>
      <c r="J40" s="23"/>
      <c r="K40" s="9" t="s">
        <v>27</v>
      </c>
    </row>
    <row r="41" spans="2:11" ht="11.25">
      <c r="B41" s="24" t="s">
        <v>28</v>
      </c>
      <c r="C41" s="24"/>
      <c r="D41" s="24"/>
      <c r="E41" s="24"/>
      <c r="F41" s="24"/>
      <c r="G41" s="24"/>
      <c r="H41" s="24"/>
      <c r="I41" s="24"/>
      <c r="J41" s="24"/>
      <c r="K41" s="14">
        <v>95574.96</v>
      </c>
    </row>
    <row r="42" spans="2:11" ht="11.25">
      <c r="B42" s="25" t="s">
        <v>108</v>
      </c>
      <c r="C42" s="25"/>
      <c r="D42" s="25"/>
      <c r="E42" s="25"/>
      <c r="F42" s="25"/>
      <c r="G42" s="25"/>
      <c r="H42" s="25"/>
      <c r="I42" s="25"/>
      <c r="J42" s="25"/>
      <c r="K42" s="12">
        <v>95574.96</v>
      </c>
    </row>
    <row r="43" spans="10:11" ht="11.25">
      <c r="J43" s="13" t="s">
        <v>44</v>
      </c>
      <c r="K43" s="15">
        <v>95574.96</v>
      </c>
    </row>
    <row r="44" spans="2:6" ht="12.75">
      <c r="B44" s="31" t="s">
        <v>45</v>
      </c>
      <c r="C44" s="31"/>
      <c r="D44" s="31"/>
      <c r="E44" s="31"/>
      <c r="F44" s="31"/>
    </row>
    <row r="45" spans="2:10" ht="11.25">
      <c r="B45" s="23" t="s">
        <v>46</v>
      </c>
      <c r="C45" s="23"/>
      <c r="D45" s="23"/>
      <c r="E45" s="21" t="s">
        <v>27</v>
      </c>
      <c r="F45" s="21"/>
      <c r="I45" s="16"/>
      <c r="J45" s="16"/>
    </row>
    <row r="46" spans="2:6" ht="11.25">
      <c r="B46" s="24" t="s">
        <v>47</v>
      </c>
      <c r="C46" s="24"/>
      <c r="D46" s="24"/>
      <c r="E46" s="32">
        <v>752776.04</v>
      </c>
      <c r="F46" s="32"/>
    </row>
    <row r="47" spans="2:7" ht="11.25">
      <c r="B47" s="24" t="s">
        <v>48</v>
      </c>
      <c r="C47" s="24"/>
      <c r="D47" s="24"/>
      <c r="E47" s="32"/>
      <c r="F47" s="32"/>
      <c r="G47" s="2"/>
    </row>
    <row r="48" spans="2:6" ht="11.25">
      <c r="B48" s="25" t="s">
        <v>49</v>
      </c>
      <c r="C48" s="25"/>
      <c r="D48" s="25"/>
      <c r="E48" s="22">
        <v>92356.32</v>
      </c>
      <c r="F48" s="22"/>
    </row>
    <row r="49" spans="2:6" ht="11.25">
      <c r="B49" s="25" t="s">
        <v>51</v>
      </c>
      <c r="C49" s="25"/>
      <c r="D49" s="25"/>
      <c r="E49" s="22">
        <v>3421.49</v>
      </c>
      <c r="F49" s="22"/>
    </row>
    <row r="50" spans="2:6" ht="11.25">
      <c r="B50" s="25" t="s">
        <v>52</v>
      </c>
      <c r="C50" s="25"/>
      <c r="D50" s="25"/>
      <c r="E50" s="22">
        <v>4427.81</v>
      </c>
      <c r="F50" s="22"/>
    </row>
    <row r="51" spans="2:6" ht="11.25">
      <c r="B51" s="24" t="s">
        <v>53</v>
      </c>
      <c r="C51" s="24"/>
      <c r="D51" s="24"/>
      <c r="E51" s="32">
        <v>100632</v>
      </c>
      <c r="F51" s="32"/>
    </row>
    <row r="52" spans="2:6" ht="11.25">
      <c r="B52" s="24" t="s">
        <v>55</v>
      </c>
      <c r="C52" s="24"/>
      <c r="D52" s="24"/>
      <c r="E52" s="32">
        <v>2663.99</v>
      </c>
      <c r="F52" s="32"/>
    </row>
    <row r="53" spans="2:6" ht="11.25">
      <c r="B53" s="24" t="s">
        <v>56</v>
      </c>
      <c r="C53" s="24"/>
      <c r="D53" s="24"/>
      <c r="E53" s="32">
        <v>3349.15</v>
      </c>
      <c r="F53" s="32"/>
    </row>
    <row r="54" spans="2:6" ht="11.25" customHeight="1">
      <c r="B54" s="24" t="s">
        <v>57</v>
      </c>
      <c r="C54" s="24"/>
      <c r="D54" s="24"/>
      <c r="E54" s="32">
        <v>1946.72</v>
      </c>
      <c r="F54" s="32"/>
    </row>
    <row r="55" ht="11.25" customHeight="1"/>
  </sheetData>
  <sheetProtection/>
  <mergeCells count="57">
    <mergeCell ref="B2:K2"/>
    <mergeCell ref="B3:K3"/>
    <mergeCell ref="B4:K4"/>
    <mergeCell ref="B6:E6"/>
    <mergeCell ref="B7:E7"/>
    <mergeCell ref="B8:E8"/>
    <mergeCell ref="E12:F12"/>
    <mergeCell ref="G12:H12"/>
    <mergeCell ref="E13:F13"/>
    <mergeCell ref="G13:H13"/>
    <mergeCell ref="H14:J14"/>
    <mergeCell ref="H15:K15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40:J40"/>
    <mergeCell ref="B41:J41"/>
    <mergeCell ref="B42:J42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4:D54"/>
    <mergeCell ref="E54:F54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3"/>
  <sheetViews>
    <sheetView zoomScalePageLayoutView="0" workbookViewId="0" topLeftCell="A1">
      <selection activeCell="M28" sqref="M28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109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4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3</v>
      </c>
    </row>
    <row r="9" spans="6:8" ht="11.25">
      <c r="F9" s="4" t="s">
        <v>10</v>
      </c>
      <c r="H9" s="5">
        <v>37</v>
      </c>
    </row>
    <row r="10" spans="6:8" ht="11.25">
      <c r="F10" s="4" t="s">
        <v>11</v>
      </c>
      <c r="H10" s="3" t="s">
        <v>110</v>
      </c>
    </row>
    <row r="11" ht="11.25">
      <c r="B11" s="6" t="s">
        <v>18</v>
      </c>
    </row>
    <row r="12" spans="2:8" ht="11.25">
      <c r="B12" s="7" t="s">
        <v>19</v>
      </c>
      <c r="C12" s="8" t="s">
        <v>20</v>
      </c>
      <c r="D12" s="8" t="s">
        <v>21</v>
      </c>
      <c r="E12" s="21" t="s">
        <v>22</v>
      </c>
      <c r="F12" s="21"/>
      <c r="G12" s="26" t="s">
        <v>23</v>
      </c>
      <c r="H12" s="27"/>
    </row>
    <row r="13" spans="2:8" ht="11.25">
      <c r="B13" s="10" t="s">
        <v>24</v>
      </c>
      <c r="C13" s="11">
        <v>774393.28</v>
      </c>
      <c r="D13" s="11">
        <v>774393.28</v>
      </c>
      <c r="E13" s="22">
        <v>663522.15</v>
      </c>
      <c r="F13" s="22"/>
      <c r="G13" s="28">
        <f>K37+K42+E47+E48+E49+E50+E51+E52+E53</f>
        <v>590386.8599999999</v>
      </c>
      <c r="H13" s="29"/>
    </row>
    <row r="14" spans="7:10" ht="11.25">
      <c r="G14" s="13" t="s">
        <v>25</v>
      </c>
      <c r="H14" s="30">
        <v>110871.13</v>
      </c>
      <c r="I14" s="30"/>
      <c r="J14" s="30"/>
    </row>
    <row r="15" spans="7:11" ht="11.25">
      <c r="G15" s="13" t="s">
        <v>26</v>
      </c>
      <c r="H15" s="30">
        <v>1071342.89</v>
      </c>
      <c r="I15" s="30"/>
      <c r="J15" s="30"/>
      <c r="K15" s="30"/>
    </row>
    <row r="17" spans="2:11" ht="11.25"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9" t="s">
        <v>27</v>
      </c>
    </row>
    <row r="18" spans="2:11" ht="11.25"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14">
        <v>42882.55</v>
      </c>
    </row>
    <row r="19" spans="2:11" ht="11.25">
      <c r="B19" s="25" t="s">
        <v>60</v>
      </c>
      <c r="C19" s="25"/>
      <c r="D19" s="25"/>
      <c r="E19" s="25"/>
      <c r="F19" s="25"/>
      <c r="G19" s="25"/>
      <c r="H19" s="25"/>
      <c r="I19" s="25"/>
      <c r="J19" s="25"/>
      <c r="K19" s="12">
        <v>1997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1219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39666.55</v>
      </c>
    </row>
    <row r="22" spans="2:11" ht="11.25"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14">
        <v>43441.72</v>
      </c>
    </row>
    <row r="23" spans="2:11" ht="11.25">
      <c r="B23" s="25" t="s">
        <v>32</v>
      </c>
      <c r="C23" s="25"/>
      <c r="D23" s="25"/>
      <c r="E23" s="25"/>
      <c r="F23" s="25"/>
      <c r="G23" s="25"/>
      <c r="H23" s="25"/>
      <c r="I23" s="25"/>
      <c r="J23" s="25"/>
      <c r="K23" s="12">
        <v>995</v>
      </c>
    </row>
    <row r="24" spans="2:11" ht="11.25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12">
        <v>23462</v>
      </c>
    </row>
    <row r="25" spans="2:11" ht="11.25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12">
        <v>7572</v>
      </c>
    </row>
    <row r="26" spans="2:11" ht="11.25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12">
        <v>11412.72</v>
      </c>
    </row>
    <row r="27" spans="2:11" ht="11.25">
      <c r="B27" s="24" t="s">
        <v>36</v>
      </c>
      <c r="C27" s="24"/>
      <c r="D27" s="24"/>
      <c r="E27" s="24"/>
      <c r="F27" s="24"/>
      <c r="G27" s="24"/>
      <c r="H27" s="24"/>
      <c r="I27" s="24"/>
      <c r="J27" s="24"/>
      <c r="K27" s="14">
        <v>27139</v>
      </c>
    </row>
    <row r="28" spans="2:11" ht="11.25">
      <c r="B28" s="25" t="s">
        <v>37</v>
      </c>
      <c r="C28" s="25"/>
      <c r="D28" s="25"/>
      <c r="E28" s="25"/>
      <c r="F28" s="25"/>
      <c r="G28" s="25"/>
      <c r="H28" s="25"/>
      <c r="I28" s="25"/>
      <c r="J28" s="25"/>
      <c r="K28" s="12">
        <v>27139</v>
      </c>
    </row>
    <row r="29" spans="2:11" ht="11.25">
      <c r="B29" s="24" t="s">
        <v>38</v>
      </c>
      <c r="C29" s="24"/>
      <c r="D29" s="24"/>
      <c r="E29" s="24"/>
      <c r="F29" s="24"/>
      <c r="G29" s="24"/>
      <c r="H29" s="24"/>
      <c r="I29" s="24"/>
      <c r="J29" s="24"/>
      <c r="K29" s="14">
        <v>115433.47</v>
      </c>
    </row>
    <row r="30" spans="2:11" ht="11.25">
      <c r="B30" s="24" t="s">
        <v>39</v>
      </c>
      <c r="C30" s="24"/>
      <c r="D30" s="24"/>
      <c r="E30" s="24"/>
      <c r="F30" s="24"/>
      <c r="G30" s="24"/>
      <c r="H30" s="24"/>
      <c r="I30" s="24"/>
      <c r="J30" s="24"/>
      <c r="K30" s="14">
        <v>46601.94</v>
      </c>
    </row>
    <row r="31" spans="2:11" ht="11.25">
      <c r="B31" s="24" t="s">
        <v>40</v>
      </c>
      <c r="C31" s="24"/>
      <c r="D31" s="24"/>
      <c r="E31" s="24"/>
      <c r="F31" s="24"/>
      <c r="G31" s="24"/>
      <c r="H31" s="24"/>
      <c r="I31" s="24"/>
      <c r="J31" s="24"/>
      <c r="K31" s="14">
        <v>57253.81</v>
      </c>
    </row>
    <row r="32" spans="2:11" ht="11.25">
      <c r="B32" s="24" t="s">
        <v>41</v>
      </c>
      <c r="C32" s="24"/>
      <c r="D32" s="24"/>
      <c r="E32" s="24"/>
      <c r="F32" s="24"/>
      <c r="G32" s="24"/>
      <c r="H32" s="24"/>
      <c r="I32" s="24"/>
      <c r="J32" s="24"/>
      <c r="K32" s="14">
        <v>11412.72</v>
      </c>
    </row>
    <row r="33" spans="2:11" ht="11.25">
      <c r="B33" s="24" t="s">
        <v>93</v>
      </c>
      <c r="C33" s="24"/>
      <c r="D33" s="24"/>
      <c r="E33" s="24"/>
      <c r="F33" s="24"/>
      <c r="G33" s="24"/>
      <c r="H33" s="24"/>
      <c r="I33" s="24"/>
      <c r="J33" s="24"/>
      <c r="K33" s="14">
        <v>165</v>
      </c>
    </row>
    <row r="34" spans="2:11" ht="11.25">
      <c r="B34" s="25" t="s">
        <v>111</v>
      </c>
      <c r="C34" s="25"/>
      <c r="D34" s="25"/>
      <c r="E34" s="25"/>
      <c r="F34" s="25"/>
      <c r="G34" s="25"/>
      <c r="H34" s="25"/>
      <c r="I34" s="25"/>
      <c r="J34" s="25"/>
      <c r="K34" s="12">
        <v>165</v>
      </c>
    </row>
    <row r="35" spans="2:11" ht="11.25">
      <c r="B35" s="24" t="s">
        <v>42</v>
      </c>
      <c r="C35" s="24"/>
      <c r="D35" s="24"/>
      <c r="E35" s="24"/>
      <c r="F35" s="24"/>
      <c r="G35" s="24"/>
      <c r="H35" s="24"/>
      <c r="I35" s="24"/>
      <c r="J35" s="24"/>
      <c r="K35" s="14">
        <v>63530.81</v>
      </c>
    </row>
    <row r="36" spans="2:11" ht="11.25">
      <c r="B36" s="24" t="s">
        <v>43</v>
      </c>
      <c r="C36" s="24"/>
      <c r="D36" s="24"/>
      <c r="E36" s="24"/>
      <c r="F36" s="24"/>
      <c r="G36" s="24"/>
      <c r="H36" s="24"/>
      <c r="I36" s="24"/>
      <c r="J36" s="24"/>
      <c r="K36" s="14">
        <v>3233.6</v>
      </c>
    </row>
    <row r="37" spans="10:11" ht="11.25">
      <c r="J37" s="13" t="s">
        <v>44</v>
      </c>
      <c r="K37" s="15">
        <v>295661.15</v>
      </c>
    </row>
    <row r="39" spans="2:11" ht="11.25">
      <c r="B39" s="23" t="s">
        <v>64</v>
      </c>
      <c r="C39" s="23"/>
      <c r="D39" s="23"/>
      <c r="E39" s="23"/>
      <c r="F39" s="23"/>
      <c r="G39" s="23"/>
      <c r="H39" s="23"/>
      <c r="I39" s="23"/>
      <c r="J39" s="23"/>
      <c r="K39" s="9" t="s">
        <v>27</v>
      </c>
    </row>
    <row r="40" spans="2:11" ht="11.25">
      <c r="B40" s="24" t="s">
        <v>28</v>
      </c>
      <c r="C40" s="24"/>
      <c r="D40" s="24"/>
      <c r="E40" s="24"/>
      <c r="F40" s="24"/>
      <c r="G40" s="24"/>
      <c r="H40" s="24"/>
      <c r="I40" s="24"/>
      <c r="J40" s="24"/>
      <c r="K40" s="14">
        <v>95574.96</v>
      </c>
    </row>
    <row r="41" spans="2:11" ht="11.25">
      <c r="B41" s="25" t="s">
        <v>108</v>
      </c>
      <c r="C41" s="25"/>
      <c r="D41" s="25"/>
      <c r="E41" s="25"/>
      <c r="F41" s="25"/>
      <c r="G41" s="25"/>
      <c r="H41" s="25"/>
      <c r="I41" s="25"/>
      <c r="J41" s="25"/>
      <c r="K41" s="12">
        <v>95574.96</v>
      </c>
    </row>
    <row r="42" spans="10:11" ht="11.25">
      <c r="J42" s="13" t="s">
        <v>44</v>
      </c>
      <c r="K42" s="15">
        <v>95574.96</v>
      </c>
    </row>
    <row r="43" spans="2:6" ht="12.75">
      <c r="B43" s="31" t="s">
        <v>45</v>
      </c>
      <c r="C43" s="31"/>
      <c r="D43" s="31"/>
      <c r="E43" s="31"/>
      <c r="F43" s="31"/>
    </row>
    <row r="44" spans="2:10" ht="11.25">
      <c r="B44" s="23" t="s">
        <v>46</v>
      </c>
      <c r="C44" s="23"/>
      <c r="D44" s="23"/>
      <c r="E44" s="21" t="s">
        <v>27</v>
      </c>
      <c r="F44" s="21"/>
      <c r="I44" s="16"/>
      <c r="J44" s="16"/>
    </row>
    <row r="45" spans="2:6" ht="11.25">
      <c r="B45" s="24" t="s">
        <v>47</v>
      </c>
      <c r="C45" s="24"/>
      <c r="D45" s="24"/>
      <c r="E45" s="32">
        <v>774393.28</v>
      </c>
      <c r="F45" s="32"/>
    </row>
    <row r="46" spans="2:7" ht="11.25">
      <c r="B46" s="24" t="s">
        <v>48</v>
      </c>
      <c r="C46" s="24"/>
      <c r="D46" s="24"/>
      <c r="E46" s="32"/>
      <c r="F46" s="32"/>
      <c r="G46" s="2"/>
    </row>
    <row r="47" spans="2:6" ht="11.25">
      <c r="B47" s="25" t="s">
        <v>49</v>
      </c>
      <c r="C47" s="25"/>
      <c r="D47" s="25"/>
      <c r="E47" s="22">
        <v>88597.56</v>
      </c>
      <c r="F47" s="22"/>
    </row>
    <row r="48" spans="2:6" ht="11.25">
      <c r="B48" s="25" t="s">
        <v>51</v>
      </c>
      <c r="C48" s="25"/>
      <c r="D48" s="25"/>
      <c r="E48" s="22">
        <v>3233.6</v>
      </c>
      <c r="F48" s="22"/>
    </row>
    <row r="49" spans="2:6" ht="11.25">
      <c r="B49" s="25" t="s">
        <v>52</v>
      </c>
      <c r="C49" s="25"/>
      <c r="D49" s="25"/>
      <c r="E49" s="22">
        <v>4184.66</v>
      </c>
      <c r="F49" s="22"/>
    </row>
    <row r="50" spans="2:6" ht="11.25">
      <c r="B50" s="24" t="s">
        <v>53</v>
      </c>
      <c r="C50" s="24"/>
      <c r="D50" s="24"/>
      <c r="E50" s="32">
        <v>95106</v>
      </c>
      <c r="F50" s="32"/>
    </row>
    <row r="51" spans="2:6" ht="11.25">
      <c r="B51" s="24" t="s">
        <v>55</v>
      </c>
      <c r="C51" s="24"/>
      <c r="D51" s="24"/>
      <c r="E51" s="32">
        <v>2694.88</v>
      </c>
      <c r="F51" s="32"/>
    </row>
    <row r="52" spans="2:6" ht="11.25">
      <c r="B52" s="24" t="s">
        <v>56</v>
      </c>
      <c r="C52" s="24"/>
      <c r="D52" s="24"/>
      <c r="E52" s="32">
        <v>3387.33</v>
      </c>
      <c r="F52" s="32"/>
    </row>
    <row r="53" spans="2:6" ht="11.25" customHeight="1">
      <c r="B53" s="24" t="s">
        <v>57</v>
      </c>
      <c r="C53" s="24"/>
      <c r="D53" s="24"/>
      <c r="E53" s="32">
        <v>1946.72</v>
      </c>
      <c r="F53" s="32"/>
    </row>
  </sheetData>
  <sheetProtection/>
  <mergeCells count="56">
    <mergeCell ref="B2:K2"/>
    <mergeCell ref="B3:K3"/>
    <mergeCell ref="B4:K4"/>
    <mergeCell ref="B6:E6"/>
    <mergeCell ref="B7:E7"/>
    <mergeCell ref="B8:E8"/>
    <mergeCell ref="E12:F12"/>
    <mergeCell ref="G12:H12"/>
    <mergeCell ref="E13:F13"/>
    <mergeCell ref="G13:H13"/>
    <mergeCell ref="H14:J14"/>
    <mergeCell ref="H15:K15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58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8</v>
      </c>
    </row>
    <row r="10" spans="6:8" ht="11.25">
      <c r="F10" s="4" t="s">
        <v>11</v>
      </c>
      <c r="H10" s="3" t="s">
        <v>59</v>
      </c>
    </row>
    <row r="11" spans="6:8" ht="11.25">
      <c r="F11" s="4" t="s">
        <v>13</v>
      </c>
      <c r="H11" s="3" t="s">
        <v>14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149028.48</v>
      </c>
      <c r="D14" s="11">
        <v>149028.48</v>
      </c>
      <c r="E14" s="22">
        <v>169487.4</v>
      </c>
      <c r="F14" s="22"/>
      <c r="G14" s="28">
        <f>K36+E41+E42+E43</f>
        <v>119061.57999999999</v>
      </c>
      <c r="H14" s="29"/>
    </row>
    <row r="15" spans="7:10" ht="11.25">
      <c r="G15" s="13" t="s">
        <v>25</v>
      </c>
      <c r="H15" s="30">
        <v>-20458.92</v>
      </c>
      <c r="I15" s="30"/>
      <c r="J15" s="30"/>
    </row>
    <row r="16" spans="7:10" ht="11.25">
      <c r="G16" s="13" t="s">
        <v>26</v>
      </c>
      <c r="H16" s="30">
        <v>44338.28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13297</v>
      </c>
    </row>
    <row r="20" spans="2:11" ht="11.25">
      <c r="B20" s="25" t="s">
        <v>60</v>
      </c>
      <c r="C20" s="25"/>
      <c r="D20" s="25"/>
      <c r="E20" s="25"/>
      <c r="F20" s="25"/>
      <c r="G20" s="25"/>
      <c r="H20" s="25"/>
      <c r="I20" s="25"/>
      <c r="J20" s="25"/>
      <c r="K20" s="12">
        <v>851</v>
      </c>
    </row>
    <row r="21" spans="2:11" ht="11.25">
      <c r="B21" s="25" t="s">
        <v>29</v>
      </c>
      <c r="C21" s="25"/>
      <c r="D21" s="25"/>
      <c r="E21" s="25"/>
      <c r="F21" s="25"/>
      <c r="G21" s="25"/>
      <c r="H21" s="25"/>
      <c r="I21" s="25"/>
      <c r="J21" s="25"/>
      <c r="K21" s="12">
        <v>1379</v>
      </c>
    </row>
    <row r="22" spans="2:11" ht="11.25">
      <c r="B22" s="25" t="s">
        <v>30</v>
      </c>
      <c r="C22" s="25"/>
      <c r="D22" s="25"/>
      <c r="E22" s="25"/>
      <c r="F22" s="25"/>
      <c r="G22" s="25"/>
      <c r="H22" s="25"/>
      <c r="I22" s="25"/>
      <c r="J22" s="25"/>
      <c r="K22" s="12">
        <v>11067</v>
      </c>
    </row>
    <row r="23" spans="2:11" ht="11.25">
      <c r="B23" s="24" t="s">
        <v>31</v>
      </c>
      <c r="C23" s="24"/>
      <c r="D23" s="24"/>
      <c r="E23" s="24"/>
      <c r="F23" s="24"/>
      <c r="G23" s="24"/>
      <c r="H23" s="24"/>
      <c r="I23" s="24"/>
      <c r="J23" s="24"/>
      <c r="K23" s="14">
        <v>21493.32</v>
      </c>
    </row>
    <row r="24" spans="2:11" ht="11.25">
      <c r="B24" s="25" t="s">
        <v>32</v>
      </c>
      <c r="C24" s="25"/>
      <c r="D24" s="25"/>
      <c r="E24" s="25"/>
      <c r="F24" s="25"/>
      <c r="G24" s="25"/>
      <c r="H24" s="25"/>
      <c r="I24" s="25"/>
      <c r="J24" s="25"/>
      <c r="K24" s="12">
        <v>4305</v>
      </c>
    </row>
    <row r="25" spans="2:11" ht="11.25">
      <c r="B25" s="25" t="s">
        <v>33</v>
      </c>
      <c r="C25" s="25"/>
      <c r="D25" s="25"/>
      <c r="E25" s="25"/>
      <c r="F25" s="25"/>
      <c r="G25" s="25"/>
      <c r="H25" s="25"/>
      <c r="I25" s="25"/>
      <c r="J25" s="25"/>
      <c r="K25" s="12">
        <v>9344</v>
      </c>
    </row>
    <row r="26" spans="2:11" ht="11.25">
      <c r="B26" s="25" t="s">
        <v>34</v>
      </c>
      <c r="C26" s="25"/>
      <c r="D26" s="25"/>
      <c r="E26" s="25"/>
      <c r="F26" s="25"/>
      <c r="G26" s="25"/>
      <c r="H26" s="25"/>
      <c r="I26" s="25"/>
      <c r="J26" s="25"/>
      <c r="K26" s="12">
        <v>5248</v>
      </c>
    </row>
    <row r="27" spans="2:11" ht="11.25">
      <c r="B27" s="25" t="s">
        <v>35</v>
      </c>
      <c r="C27" s="25"/>
      <c r="D27" s="25"/>
      <c r="E27" s="25"/>
      <c r="F27" s="25"/>
      <c r="G27" s="25"/>
      <c r="H27" s="25"/>
      <c r="I27" s="25"/>
      <c r="J27" s="25"/>
      <c r="K27" s="12">
        <v>2596.32</v>
      </c>
    </row>
    <row r="28" spans="2:11" ht="11.25">
      <c r="B28" s="24" t="s">
        <v>36</v>
      </c>
      <c r="C28" s="24"/>
      <c r="D28" s="24"/>
      <c r="E28" s="24"/>
      <c r="F28" s="24"/>
      <c r="G28" s="24"/>
      <c r="H28" s="24"/>
      <c r="I28" s="24"/>
      <c r="J28" s="24"/>
      <c r="K28" s="14">
        <v>3093</v>
      </c>
    </row>
    <row r="29" spans="2:11" ht="11.25">
      <c r="B29" s="25" t="s">
        <v>37</v>
      </c>
      <c r="C29" s="25"/>
      <c r="D29" s="25"/>
      <c r="E29" s="25"/>
      <c r="F29" s="25"/>
      <c r="G29" s="25"/>
      <c r="H29" s="25"/>
      <c r="I29" s="25"/>
      <c r="J29" s="25"/>
      <c r="K29" s="12">
        <v>3093</v>
      </c>
    </row>
    <row r="30" spans="2:11" ht="11.25">
      <c r="B30" s="24" t="s">
        <v>38</v>
      </c>
      <c r="C30" s="24"/>
      <c r="D30" s="24"/>
      <c r="E30" s="24"/>
      <c r="F30" s="24"/>
      <c r="G30" s="24"/>
      <c r="H30" s="24"/>
      <c r="I30" s="24"/>
      <c r="J30" s="24"/>
      <c r="K30" s="14">
        <v>26222.83</v>
      </c>
    </row>
    <row r="31" spans="2:11" ht="11.25">
      <c r="B31" s="24" t="s">
        <v>39</v>
      </c>
      <c r="C31" s="24"/>
      <c r="D31" s="24"/>
      <c r="E31" s="24"/>
      <c r="F31" s="24"/>
      <c r="G31" s="24"/>
      <c r="H31" s="24"/>
      <c r="I31" s="24"/>
      <c r="J31" s="24"/>
      <c r="K31" s="14">
        <v>10601.64</v>
      </c>
    </row>
    <row r="32" spans="2:11" ht="11.25"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14">
        <v>13024.87</v>
      </c>
    </row>
    <row r="33" spans="2:11" ht="11.25">
      <c r="B33" s="24" t="s">
        <v>41</v>
      </c>
      <c r="C33" s="24"/>
      <c r="D33" s="24"/>
      <c r="E33" s="24"/>
      <c r="F33" s="24"/>
      <c r="G33" s="24"/>
      <c r="H33" s="24"/>
      <c r="I33" s="24"/>
      <c r="J33" s="24"/>
      <c r="K33" s="14">
        <v>2596.32</v>
      </c>
    </row>
    <row r="34" spans="2:12" ht="11.25">
      <c r="B34" s="24" t="s">
        <v>42</v>
      </c>
      <c r="C34" s="24"/>
      <c r="D34" s="24"/>
      <c r="E34" s="24"/>
      <c r="F34" s="24"/>
      <c r="G34" s="24"/>
      <c r="H34" s="24"/>
      <c r="I34" s="24"/>
      <c r="J34" s="24"/>
      <c r="K34" s="14">
        <v>30896.21</v>
      </c>
      <c r="L34" s="2"/>
    </row>
    <row r="35" spans="2:11" ht="11.25">
      <c r="B35" s="24" t="s">
        <v>43</v>
      </c>
      <c r="C35" s="24"/>
      <c r="D35" s="24"/>
      <c r="E35" s="24"/>
      <c r="F35" s="24"/>
      <c r="G35" s="24"/>
      <c r="H35" s="24"/>
      <c r="I35" s="24"/>
      <c r="J35" s="24"/>
      <c r="K35" s="14">
        <v>735.62</v>
      </c>
    </row>
    <row r="36" spans="10:12" ht="11.25">
      <c r="J36" s="13" t="s">
        <v>44</v>
      </c>
      <c r="K36" s="15">
        <v>95737.98</v>
      </c>
      <c r="L36" s="2"/>
    </row>
    <row r="37" spans="2:6" ht="12.75">
      <c r="B37" s="31" t="s">
        <v>45</v>
      </c>
      <c r="C37" s="31"/>
      <c r="D37" s="31"/>
      <c r="E37" s="31"/>
      <c r="F37" s="31"/>
    </row>
    <row r="38" spans="2:10" ht="11.25">
      <c r="B38" s="23" t="s">
        <v>46</v>
      </c>
      <c r="C38" s="23"/>
      <c r="D38" s="23"/>
      <c r="E38" s="21" t="s">
        <v>27</v>
      </c>
      <c r="F38" s="21"/>
      <c r="I38" s="16"/>
      <c r="J38" s="16"/>
    </row>
    <row r="39" spans="2:6" ht="11.25">
      <c r="B39" s="24" t="s">
        <v>47</v>
      </c>
      <c r="C39" s="24"/>
      <c r="D39" s="24"/>
      <c r="E39" s="32">
        <v>149028.48</v>
      </c>
      <c r="F39" s="32"/>
    </row>
    <row r="40" spans="2:6" ht="11.25">
      <c r="B40" s="24" t="s">
        <v>48</v>
      </c>
      <c r="C40" s="24"/>
      <c r="D40" s="24"/>
      <c r="E40" s="32"/>
      <c r="F40" s="32"/>
    </row>
    <row r="41" spans="2:6" ht="11.25">
      <c r="B41" s="25" t="s">
        <v>51</v>
      </c>
      <c r="C41" s="25"/>
      <c r="D41" s="25"/>
      <c r="E41" s="22">
        <v>735.62</v>
      </c>
      <c r="F41" s="22"/>
    </row>
    <row r="42" spans="2:6" ht="11.25">
      <c r="B42" s="25" t="s">
        <v>52</v>
      </c>
      <c r="C42" s="25"/>
      <c r="D42" s="25"/>
      <c r="E42" s="22">
        <v>951.98</v>
      </c>
      <c r="F42" s="22"/>
    </row>
    <row r="43" spans="2:6" ht="11.25">
      <c r="B43" s="24" t="s">
        <v>53</v>
      </c>
      <c r="C43" s="24"/>
      <c r="D43" s="24"/>
      <c r="E43" s="32">
        <v>21636</v>
      </c>
      <c r="F43" s="32"/>
    </row>
    <row r="44" ht="11.25" customHeight="1"/>
  </sheetData>
  <sheetProtection/>
  <mergeCells count="43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61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62</v>
      </c>
    </row>
    <row r="11" spans="6:8" ht="11.25">
      <c r="F11" s="4" t="s">
        <v>13</v>
      </c>
      <c r="H11" s="3" t="s">
        <v>63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258122.4</v>
      </c>
      <c r="D14" s="11">
        <v>258122.4</v>
      </c>
      <c r="E14" s="22">
        <v>243989.25</v>
      </c>
      <c r="F14" s="22"/>
      <c r="G14" s="28">
        <f>K35+K40+E45+E46+E47</f>
        <v>354839.63999999996</v>
      </c>
      <c r="H14" s="29"/>
    </row>
    <row r="15" spans="7:10" ht="11.25">
      <c r="G15" s="13" t="s">
        <v>25</v>
      </c>
      <c r="H15" s="30">
        <v>14133.15</v>
      </c>
      <c r="I15" s="30"/>
      <c r="J15" s="30"/>
    </row>
    <row r="16" spans="7:10" ht="11.25">
      <c r="G16" s="13" t="s">
        <v>26</v>
      </c>
      <c r="H16" s="30">
        <v>49566.02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24544.55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1379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23165.55</v>
      </c>
    </row>
    <row r="22" spans="2:11" ht="11.25"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14">
        <v>34107.9</v>
      </c>
    </row>
    <row r="23" spans="2:11" ht="11.25">
      <c r="B23" s="25" t="s">
        <v>32</v>
      </c>
      <c r="C23" s="25"/>
      <c r="D23" s="25"/>
      <c r="E23" s="25"/>
      <c r="F23" s="25"/>
      <c r="G23" s="25"/>
      <c r="H23" s="25"/>
      <c r="I23" s="25"/>
      <c r="J23" s="25"/>
      <c r="K23" s="12">
        <v>11785</v>
      </c>
    </row>
    <row r="24" spans="2:11" ht="11.25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12">
        <v>10593</v>
      </c>
    </row>
    <row r="25" spans="2:11" ht="11.25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12">
        <v>7233</v>
      </c>
    </row>
    <row r="26" spans="2:11" ht="11.25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12">
        <v>4496.9</v>
      </c>
    </row>
    <row r="27" spans="2:11" ht="11.25">
      <c r="B27" s="24" t="s">
        <v>36</v>
      </c>
      <c r="C27" s="24"/>
      <c r="D27" s="24"/>
      <c r="E27" s="24"/>
      <c r="F27" s="24"/>
      <c r="G27" s="24"/>
      <c r="H27" s="24"/>
      <c r="I27" s="24"/>
      <c r="J27" s="24"/>
      <c r="K27" s="14">
        <v>15184</v>
      </c>
    </row>
    <row r="28" spans="2:11" ht="11.25">
      <c r="B28" s="25" t="s">
        <v>37</v>
      </c>
      <c r="C28" s="25"/>
      <c r="D28" s="25"/>
      <c r="E28" s="25"/>
      <c r="F28" s="25"/>
      <c r="G28" s="25"/>
      <c r="H28" s="25"/>
      <c r="I28" s="25"/>
      <c r="J28" s="25"/>
      <c r="K28" s="12">
        <v>15184</v>
      </c>
    </row>
    <row r="29" spans="2:11" ht="11.25">
      <c r="B29" s="24" t="s">
        <v>38</v>
      </c>
      <c r="C29" s="24"/>
      <c r="D29" s="24"/>
      <c r="E29" s="24"/>
      <c r="F29" s="24"/>
      <c r="G29" s="24"/>
      <c r="H29" s="24"/>
      <c r="I29" s="24"/>
      <c r="J29" s="24"/>
      <c r="K29" s="14">
        <v>45418.73</v>
      </c>
    </row>
    <row r="30" spans="2:11" ht="11.25">
      <c r="B30" s="24" t="s">
        <v>39</v>
      </c>
      <c r="C30" s="24"/>
      <c r="D30" s="24"/>
      <c r="E30" s="24"/>
      <c r="F30" s="24"/>
      <c r="G30" s="24"/>
      <c r="H30" s="24"/>
      <c r="I30" s="24"/>
      <c r="J30" s="24"/>
      <c r="K30" s="14">
        <v>18362.36</v>
      </c>
    </row>
    <row r="31" spans="2:11" ht="11.25">
      <c r="B31" s="24" t="s">
        <v>40</v>
      </c>
      <c r="C31" s="24"/>
      <c r="D31" s="24"/>
      <c r="E31" s="24"/>
      <c r="F31" s="24"/>
      <c r="G31" s="24"/>
      <c r="H31" s="24"/>
      <c r="I31" s="24"/>
      <c r="J31" s="24"/>
      <c r="K31" s="14">
        <v>22559.47</v>
      </c>
    </row>
    <row r="32" spans="2:11" ht="11.25">
      <c r="B32" s="24" t="s">
        <v>41</v>
      </c>
      <c r="C32" s="24"/>
      <c r="D32" s="24"/>
      <c r="E32" s="24"/>
      <c r="F32" s="24"/>
      <c r="G32" s="24"/>
      <c r="H32" s="24"/>
      <c r="I32" s="24"/>
      <c r="J32" s="24"/>
      <c r="K32" s="14">
        <v>4496.9</v>
      </c>
    </row>
    <row r="33" spans="2:12" ht="11.25">
      <c r="B33" s="24" t="s">
        <v>42</v>
      </c>
      <c r="C33" s="24"/>
      <c r="D33" s="24"/>
      <c r="E33" s="24"/>
      <c r="F33" s="24"/>
      <c r="G33" s="24"/>
      <c r="H33" s="24"/>
      <c r="I33" s="24"/>
      <c r="J33" s="24"/>
      <c r="K33" s="14">
        <v>53513.16</v>
      </c>
      <c r="L33" s="2"/>
    </row>
    <row r="34" spans="2:11" ht="11.25">
      <c r="B34" s="24" t="s">
        <v>43</v>
      </c>
      <c r="C34" s="24"/>
      <c r="D34" s="24"/>
      <c r="E34" s="24"/>
      <c r="F34" s="24"/>
      <c r="G34" s="24"/>
      <c r="H34" s="24"/>
      <c r="I34" s="24"/>
      <c r="J34" s="24"/>
      <c r="K34" s="14">
        <v>1274.12</v>
      </c>
    </row>
    <row r="35" spans="10:12" ht="11.25">
      <c r="J35" s="13" t="s">
        <v>44</v>
      </c>
      <c r="K35" s="15">
        <v>174042.46</v>
      </c>
      <c r="L35" s="2"/>
    </row>
    <row r="37" spans="2:11" ht="11.25">
      <c r="B37" s="23" t="s">
        <v>64</v>
      </c>
      <c r="C37" s="23"/>
      <c r="D37" s="23"/>
      <c r="E37" s="23"/>
      <c r="F37" s="23"/>
      <c r="G37" s="23"/>
      <c r="H37" s="23"/>
      <c r="I37" s="23"/>
      <c r="J37" s="23"/>
      <c r="K37" s="9" t="s">
        <v>27</v>
      </c>
    </row>
    <row r="38" spans="2:11" ht="11.25">
      <c r="B38" s="24" t="s">
        <v>28</v>
      </c>
      <c r="C38" s="24"/>
      <c r="D38" s="24"/>
      <c r="E38" s="24"/>
      <c r="F38" s="24"/>
      <c r="G38" s="24"/>
      <c r="H38" s="24"/>
      <c r="I38" s="24"/>
      <c r="J38" s="24"/>
      <c r="K38" s="14">
        <v>140400</v>
      </c>
    </row>
    <row r="39" spans="2:11" ht="11.25">
      <c r="B39" s="25" t="s">
        <v>65</v>
      </c>
      <c r="C39" s="25"/>
      <c r="D39" s="25"/>
      <c r="E39" s="25"/>
      <c r="F39" s="25"/>
      <c r="G39" s="25"/>
      <c r="H39" s="25"/>
      <c r="I39" s="25"/>
      <c r="J39" s="25"/>
      <c r="K39" s="12">
        <v>140400</v>
      </c>
    </row>
    <row r="40" spans="10:11" ht="11.25">
      <c r="J40" s="13" t="s">
        <v>44</v>
      </c>
      <c r="K40" s="15">
        <v>140400</v>
      </c>
    </row>
    <row r="41" spans="2:6" ht="12.75">
      <c r="B41" s="31" t="s">
        <v>45</v>
      </c>
      <c r="C41" s="31"/>
      <c r="D41" s="31"/>
      <c r="E41" s="31"/>
      <c r="F41" s="31"/>
    </row>
    <row r="42" spans="2:10" ht="11.25">
      <c r="B42" s="23" t="s">
        <v>46</v>
      </c>
      <c r="C42" s="23"/>
      <c r="D42" s="23"/>
      <c r="E42" s="21" t="s">
        <v>27</v>
      </c>
      <c r="F42" s="21"/>
      <c r="I42" s="16"/>
      <c r="J42" s="16"/>
    </row>
    <row r="43" spans="2:6" ht="11.25">
      <c r="B43" s="24" t="s">
        <v>47</v>
      </c>
      <c r="C43" s="24"/>
      <c r="D43" s="24"/>
      <c r="E43" s="32">
        <v>258122.4</v>
      </c>
      <c r="F43" s="32"/>
    </row>
    <row r="44" spans="2:6" ht="11.25">
      <c r="B44" s="24" t="s">
        <v>48</v>
      </c>
      <c r="C44" s="24"/>
      <c r="D44" s="24"/>
      <c r="E44" s="32"/>
      <c r="F44" s="32"/>
    </row>
    <row r="45" spans="2:6" ht="11.25">
      <c r="B45" s="25" t="s">
        <v>51</v>
      </c>
      <c r="C45" s="25"/>
      <c r="D45" s="25"/>
      <c r="E45" s="22">
        <v>1274.12</v>
      </c>
      <c r="F45" s="22"/>
    </row>
    <row r="46" spans="2:6" ht="11.25">
      <c r="B46" s="25" t="s">
        <v>52</v>
      </c>
      <c r="C46" s="25"/>
      <c r="D46" s="25"/>
      <c r="E46" s="22">
        <v>1648.86</v>
      </c>
      <c r="F46" s="22"/>
    </row>
    <row r="47" spans="2:6" ht="11.25">
      <c r="B47" s="24" t="s">
        <v>53</v>
      </c>
      <c r="C47" s="24"/>
      <c r="D47" s="24"/>
      <c r="E47" s="32">
        <v>37474.2</v>
      </c>
      <c r="F47" s="32"/>
    </row>
    <row r="48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7:J37"/>
    <mergeCell ref="B38:J38"/>
    <mergeCell ref="B39:J39"/>
    <mergeCell ref="B41:F41"/>
    <mergeCell ref="B42:D42"/>
    <mergeCell ref="E42:F42"/>
    <mergeCell ref="B43:D43"/>
    <mergeCell ref="E43:F43"/>
    <mergeCell ref="B47:D47"/>
    <mergeCell ref="E47:F47"/>
    <mergeCell ref="B44:D44"/>
    <mergeCell ref="E44:F44"/>
    <mergeCell ref="B45:D45"/>
    <mergeCell ref="E45:F45"/>
    <mergeCell ref="B46:D46"/>
    <mergeCell ref="E46:F4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66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67</v>
      </c>
    </row>
    <row r="11" spans="6:8" ht="11.25">
      <c r="F11" s="4" t="s">
        <v>13</v>
      </c>
      <c r="H11" s="3" t="s">
        <v>63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262432.8</v>
      </c>
      <c r="D14" s="11">
        <v>262432.8</v>
      </c>
      <c r="E14" s="22">
        <v>190375</v>
      </c>
      <c r="F14" s="22"/>
      <c r="G14" s="28">
        <f>K36+E41+E42+E43</f>
        <v>368540.75000000006</v>
      </c>
      <c r="H14" s="29"/>
    </row>
    <row r="15" spans="7:10" ht="11.25">
      <c r="G15" s="13" t="s">
        <v>25</v>
      </c>
      <c r="H15" s="30">
        <v>72057.8</v>
      </c>
      <c r="I15" s="30"/>
      <c r="J15" s="30"/>
    </row>
    <row r="16" spans="7:10" ht="11.25">
      <c r="G16" s="13" t="s">
        <v>26</v>
      </c>
      <c r="H16" s="30">
        <v>748003.79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159517.55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1379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23165.55</v>
      </c>
    </row>
    <row r="22" spans="2:11" ht="11.25">
      <c r="B22" s="25" t="s">
        <v>68</v>
      </c>
      <c r="C22" s="25"/>
      <c r="D22" s="25"/>
      <c r="E22" s="25"/>
      <c r="F22" s="25"/>
      <c r="G22" s="25"/>
      <c r="H22" s="25"/>
      <c r="I22" s="25"/>
      <c r="J22" s="25"/>
      <c r="K22" s="12">
        <v>134973</v>
      </c>
    </row>
    <row r="23" spans="2:11" ht="11.25">
      <c r="B23" s="24" t="s">
        <v>31</v>
      </c>
      <c r="C23" s="24"/>
      <c r="D23" s="24"/>
      <c r="E23" s="24"/>
      <c r="F23" s="24"/>
      <c r="G23" s="24"/>
      <c r="H23" s="24"/>
      <c r="I23" s="24"/>
      <c r="J23" s="24"/>
      <c r="K23" s="14">
        <v>44781</v>
      </c>
    </row>
    <row r="24" spans="2:11" ht="11.25">
      <c r="B24" s="25" t="s">
        <v>32</v>
      </c>
      <c r="C24" s="25"/>
      <c r="D24" s="25"/>
      <c r="E24" s="25"/>
      <c r="F24" s="25"/>
      <c r="G24" s="25"/>
      <c r="H24" s="25"/>
      <c r="I24" s="25"/>
      <c r="J24" s="25"/>
      <c r="K24" s="12">
        <v>4105</v>
      </c>
    </row>
    <row r="25" spans="2:11" ht="11.25">
      <c r="B25" s="25" t="s">
        <v>33</v>
      </c>
      <c r="C25" s="25"/>
      <c r="D25" s="25"/>
      <c r="E25" s="25"/>
      <c r="F25" s="25"/>
      <c r="G25" s="25"/>
      <c r="H25" s="25"/>
      <c r="I25" s="25"/>
      <c r="J25" s="25"/>
      <c r="K25" s="12">
        <v>28871</v>
      </c>
    </row>
    <row r="26" spans="2:11" ht="11.25">
      <c r="B26" s="25" t="s">
        <v>34</v>
      </c>
      <c r="C26" s="25"/>
      <c r="D26" s="25"/>
      <c r="E26" s="25"/>
      <c r="F26" s="25"/>
      <c r="G26" s="25"/>
      <c r="H26" s="25"/>
      <c r="I26" s="25"/>
      <c r="J26" s="25"/>
      <c r="K26" s="12">
        <v>7233</v>
      </c>
    </row>
    <row r="27" spans="2:11" ht="11.25">
      <c r="B27" s="25" t="s">
        <v>35</v>
      </c>
      <c r="C27" s="25"/>
      <c r="D27" s="25"/>
      <c r="E27" s="25"/>
      <c r="F27" s="25"/>
      <c r="G27" s="25"/>
      <c r="H27" s="25"/>
      <c r="I27" s="25"/>
      <c r="J27" s="25"/>
      <c r="K27" s="12">
        <v>4572</v>
      </c>
    </row>
    <row r="28" spans="2:11" ht="11.25">
      <c r="B28" s="24" t="s">
        <v>36</v>
      </c>
      <c r="C28" s="24"/>
      <c r="D28" s="24"/>
      <c r="E28" s="24"/>
      <c r="F28" s="24"/>
      <c r="G28" s="24"/>
      <c r="H28" s="24"/>
      <c r="I28" s="24"/>
      <c r="J28" s="24"/>
      <c r="K28" s="14">
        <v>21291</v>
      </c>
    </row>
    <row r="29" spans="2:11" ht="11.25">
      <c r="B29" s="25" t="s">
        <v>37</v>
      </c>
      <c r="C29" s="25"/>
      <c r="D29" s="25"/>
      <c r="E29" s="25"/>
      <c r="F29" s="25"/>
      <c r="G29" s="25"/>
      <c r="H29" s="25"/>
      <c r="I29" s="25"/>
      <c r="J29" s="25"/>
      <c r="K29" s="12">
        <v>21291</v>
      </c>
    </row>
    <row r="30" spans="2:11" ht="11.25">
      <c r="B30" s="24" t="s">
        <v>38</v>
      </c>
      <c r="C30" s="24"/>
      <c r="D30" s="24"/>
      <c r="E30" s="24"/>
      <c r="F30" s="24"/>
      <c r="G30" s="24"/>
      <c r="H30" s="24"/>
      <c r="I30" s="24"/>
      <c r="J30" s="24"/>
      <c r="K30" s="14">
        <v>46177.2</v>
      </c>
    </row>
    <row r="31" spans="2:11" ht="11.25">
      <c r="B31" s="24" t="s">
        <v>39</v>
      </c>
      <c r="C31" s="24"/>
      <c r="D31" s="24"/>
      <c r="E31" s="24"/>
      <c r="F31" s="24"/>
      <c r="G31" s="24"/>
      <c r="H31" s="24"/>
      <c r="I31" s="24"/>
      <c r="J31" s="24"/>
      <c r="K31" s="14">
        <v>18669</v>
      </c>
    </row>
    <row r="32" spans="2:11" ht="11.25"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14">
        <v>22936.2</v>
      </c>
    </row>
    <row r="33" spans="2:11" ht="11.25">
      <c r="B33" s="24" t="s">
        <v>41</v>
      </c>
      <c r="C33" s="24"/>
      <c r="D33" s="24"/>
      <c r="E33" s="24"/>
      <c r="F33" s="24"/>
      <c r="G33" s="24"/>
      <c r="H33" s="24"/>
      <c r="I33" s="24"/>
      <c r="J33" s="24"/>
      <c r="K33" s="14">
        <v>4572</v>
      </c>
    </row>
    <row r="34" spans="2:12" ht="11.25">
      <c r="B34" s="24" t="s">
        <v>42</v>
      </c>
      <c r="C34" s="24"/>
      <c r="D34" s="24"/>
      <c r="E34" s="24"/>
      <c r="F34" s="24"/>
      <c r="G34" s="24"/>
      <c r="H34" s="24"/>
      <c r="I34" s="24"/>
      <c r="J34" s="24"/>
      <c r="K34" s="14">
        <v>54406.8</v>
      </c>
      <c r="L34" s="2"/>
    </row>
    <row r="35" spans="2:11" ht="11.25">
      <c r="B35" s="24" t="s">
        <v>43</v>
      </c>
      <c r="C35" s="24"/>
      <c r="D35" s="24"/>
      <c r="E35" s="24"/>
      <c r="F35" s="24"/>
      <c r="G35" s="24"/>
      <c r="H35" s="24"/>
      <c r="I35" s="24"/>
      <c r="J35" s="24"/>
      <c r="K35" s="14">
        <v>1295.4</v>
      </c>
    </row>
    <row r="36" spans="10:12" ht="11.25">
      <c r="J36" s="13" t="s">
        <v>44</v>
      </c>
      <c r="K36" s="15">
        <v>327468.95</v>
      </c>
      <c r="L36" s="2"/>
    </row>
    <row r="37" spans="2:6" ht="12.75">
      <c r="B37" s="31" t="s">
        <v>45</v>
      </c>
      <c r="C37" s="31"/>
      <c r="D37" s="31"/>
      <c r="E37" s="31"/>
      <c r="F37" s="31"/>
    </row>
    <row r="38" spans="2:10" ht="11.25">
      <c r="B38" s="23" t="s">
        <v>46</v>
      </c>
      <c r="C38" s="23"/>
      <c r="D38" s="23"/>
      <c r="E38" s="21" t="s">
        <v>27</v>
      </c>
      <c r="F38" s="21"/>
      <c r="I38" s="16"/>
      <c r="J38" s="16"/>
    </row>
    <row r="39" spans="2:6" ht="11.25">
      <c r="B39" s="24" t="s">
        <v>47</v>
      </c>
      <c r="C39" s="24"/>
      <c r="D39" s="24"/>
      <c r="E39" s="32">
        <v>262432.8</v>
      </c>
      <c r="F39" s="32"/>
    </row>
    <row r="40" spans="2:6" ht="11.25">
      <c r="B40" s="24" t="s">
        <v>48</v>
      </c>
      <c r="C40" s="24"/>
      <c r="D40" s="24"/>
      <c r="E40" s="32"/>
      <c r="F40" s="32"/>
    </row>
    <row r="41" spans="2:6" ht="11.25">
      <c r="B41" s="25" t="s">
        <v>51</v>
      </c>
      <c r="C41" s="25"/>
      <c r="D41" s="25"/>
      <c r="E41" s="22">
        <v>1295.4</v>
      </c>
      <c r="F41" s="22"/>
    </row>
    <row r="42" spans="2:6" ht="11.25">
      <c r="B42" s="25" t="s">
        <v>52</v>
      </c>
      <c r="C42" s="25"/>
      <c r="D42" s="25"/>
      <c r="E42" s="22">
        <v>1676.4</v>
      </c>
      <c r="F42" s="22"/>
    </row>
    <row r="43" spans="2:6" ht="11.25">
      <c r="B43" s="24" t="s">
        <v>53</v>
      </c>
      <c r="C43" s="24"/>
      <c r="D43" s="24"/>
      <c r="E43" s="32">
        <v>38100</v>
      </c>
      <c r="F43" s="32"/>
    </row>
    <row r="44" ht="11.25" customHeight="1"/>
  </sheetData>
  <sheetProtection/>
  <mergeCells count="43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7:F37"/>
    <mergeCell ref="B38:D38"/>
    <mergeCell ref="E38:F38"/>
    <mergeCell ref="B39:D39"/>
    <mergeCell ref="E39:F39"/>
    <mergeCell ref="B43:D43"/>
    <mergeCell ref="E43:F43"/>
    <mergeCell ref="B40:D40"/>
    <mergeCell ref="E40:F40"/>
    <mergeCell ref="B41:D41"/>
    <mergeCell ref="E41:F41"/>
    <mergeCell ref="B42:D42"/>
    <mergeCell ref="E42:F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69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1</v>
      </c>
    </row>
    <row r="9" spans="6:8" ht="11.25">
      <c r="F9" s="4" t="s">
        <v>10</v>
      </c>
      <c r="H9" s="5">
        <v>8</v>
      </c>
    </row>
    <row r="10" spans="6:8" ht="11.25">
      <c r="F10" s="4" t="s">
        <v>11</v>
      </c>
      <c r="H10" s="3" t="s">
        <v>70</v>
      </c>
    </row>
    <row r="11" spans="6:8" ht="11.25">
      <c r="F11" s="4" t="s">
        <v>13</v>
      </c>
      <c r="H11" s="3" t="s">
        <v>71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120877.93</v>
      </c>
      <c r="D14" s="11">
        <v>120877.93</v>
      </c>
      <c r="E14" s="22">
        <v>77988.46</v>
      </c>
      <c r="F14" s="22"/>
      <c r="G14" s="28">
        <f>K34+E39+E40+E41+E42+E43</f>
        <v>100969.72000000002</v>
      </c>
      <c r="H14" s="29"/>
    </row>
    <row r="15" spans="7:10" ht="11.25">
      <c r="G15" s="13" t="s">
        <v>25</v>
      </c>
      <c r="H15" s="30">
        <v>42889.47</v>
      </c>
      <c r="I15" s="30"/>
      <c r="J15" s="30"/>
    </row>
    <row r="16" spans="7:10" ht="11.25">
      <c r="G16" s="13" t="s">
        <v>26</v>
      </c>
      <c r="H16" s="30">
        <v>715583.4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13335.55</v>
      </c>
    </row>
    <row r="20" spans="2:11" ht="11.25">
      <c r="B20" s="25" t="s">
        <v>30</v>
      </c>
      <c r="C20" s="25"/>
      <c r="D20" s="25"/>
      <c r="E20" s="25"/>
      <c r="F20" s="25"/>
      <c r="G20" s="25"/>
      <c r="H20" s="25"/>
      <c r="I20" s="25"/>
      <c r="J20" s="25"/>
      <c r="K20" s="12">
        <v>13335.55</v>
      </c>
    </row>
    <row r="21" spans="2:11" ht="11.25"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14">
        <v>20151.56</v>
      </c>
    </row>
    <row r="22" spans="2:11" ht="11.25">
      <c r="B22" s="25" t="s">
        <v>32</v>
      </c>
      <c r="C22" s="25"/>
      <c r="D22" s="25"/>
      <c r="E22" s="25"/>
      <c r="F22" s="25"/>
      <c r="G22" s="25"/>
      <c r="H22" s="25"/>
      <c r="I22" s="25"/>
      <c r="J22" s="25"/>
      <c r="K22" s="12">
        <v>1757</v>
      </c>
    </row>
    <row r="23" spans="2:11" ht="11.25">
      <c r="B23" s="25" t="s">
        <v>33</v>
      </c>
      <c r="C23" s="25"/>
      <c r="D23" s="25"/>
      <c r="E23" s="25"/>
      <c r="F23" s="25"/>
      <c r="G23" s="25"/>
      <c r="H23" s="25"/>
      <c r="I23" s="25"/>
      <c r="J23" s="25"/>
      <c r="K23" s="12">
        <v>11285</v>
      </c>
    </row>
    <row r="24" spans="2:11" ht="11.25">
      <c r="B24" s="25" t="s">
        <v>34</v>
      </c>
      <c r="C24" s="25"/>
      <c r="D24" s="25"/>
      <c r="E24" s="25"/>
      <c r="F24" s="25"/>
      <c r="G24" s="25"/>
      <c r="H24" s="25"/>
      <c r="I24" s="25"/>
      <c r="J24" s="25"/>
      <c r="K24" s="12">
        <v>5167</v>
      </c>
    </row>
    <row r="25" spans="2:11" ht="11.25">
      <c r="B25" s="25" t="s">
        <v>35</v>
      </c>
      <c r="C25" s="25"/>
      <c r="D25" s="25"/>
      <c r="E25" s="25"/>
      <c r="F25" s="25"/>
      <c r="G25" s="25"/>
      <c r="H25" s="25"/>
      <c r="I25" s="25"/>
      <c r="J25" s="25"/>
      <c r="K25" s="12">
        <v>1942.56</v>
      </c>
    </row>
    <row r="26" spans="2:11" ht="11.25">
      <c r="B26" s="24" t="s">
        <v>36</v>
      </c>
      <c r="C26" s="24"/>
      <c r="D26" s="24"/>
      <c r="E26" s="24"/>
      <c r="F26" s="24"/>
      <c r="G26" s="24"/>
      <c r="H26" s="24"/>
      <c r="I26" s="24"/>
      <c r="J26" s="24"/>
      <c r="K26" s="14">
        <v>2921</v>
      </c>
    </row>
    <row r="27" spans="2:11" ht="11.25">
      <c r="B27" s="25" t="s">
        <v>37</v>
      </c>
      <c r="C27" s="25"/>
      <c r="D27" s="25"/>
      <c r="E27" s="25"/>
      <c r="F27" s="25"/>
      <c r="G27" s="25"/>
      <c r="H27" s="25"/>
      <c r="I27" s="25"/>
      <c r="J27" s="25"/>
      <c r="K27" s="12">
        <v>2921</v>
      </c>
    </row>
    <row r="28" spans="2:11" ht="11.25">
      <c r="B28" s="24" t="s">
        <v>38</v>
      </c>
      <c r="C28" s="24"/>
      <c r="D28" s="24"/>
      <c r="E28" s="24"/>
      <c r="F28" s="24"/>
      <c r="G28" s="24"/>
      <c r="H28" s="24"/>
      <c r="I28" s="24"/>
      <c r="J28" s="24"/>
      <c r="K28" s="14">
        <v>19619.86</v>
      </c>
    </row>
    <row r="29" spans="2:11" ht="11.25">
      <c r="B29" s="24" t="s">
        <v>39</v>
      </c>
      <c r="C29" s="24"/>
      <c r="D29" s="24"/>
      <c r="E29" s="24"/>
      <c r="F29" s="24"/>
      <c r="G29" s="24"/>
      <c r="H29" s="24"/>
      <c r="I29" s="24"/>
      <c r="J29" s="24"/>
      <c r="K29" s="14">
        <v>7932.12</v>
      </c>
    </row>
    <row r="30" spans="2:11" ht="11.25">
      <c r="B30" s="24" t="s">
        <v>40</v>
      </c>
      <c r="C30" s="24"/>
      <c r="D30" s="24"/>
      <c r="E30" s="24"/>
      <c r="F30" s="24"/>
      <c r="G30" s="24"/>
      <c r="H30" s="24"/>
      <c r="I30" s="24"/>
      <c r="J30" s="24"/>
      <c r="K30" s="14">
        <v>9745.18</v>
      </c>
    </row>
    <row r="31" spans="2:11" ht="11.25">
      <c r="B31" s="24" t="s">
        <v>41</v>
      </c>
      <c r="C31" s="24"/>
      <c r="D31" s="24"/>
      <c r="E31" s="24"/>
      <c r="F31" s="24"/>
      <c r="G31" s="24"/>
      <c r="H31" s="24"/>
      <c r="I31" s="24"/>
      <c r="J31" s="24"/>
      <c r="K31" s="14">
        <v>1942.56</v>
      </c>
    </row>
    <row r="32" spans="2:12" ht="11.25">
      <c r="B32" s="24" t="s">
        <v>42</v>
      </c>
      <c r="C32" s="24"/>
      <c r="D32" s="24"/>
      <c r="E32" s="24"/>
      <c r="F32" s="24"/>
      <c r="G32" s="24"/>
      <c r="H32" s="24"/>
      <c r="I32" s="24"/>
      <c r="J32" s="24"/>
      <c r="K32" s="14">
        <v>10813.58</v>
      </c>
      <c r="L32" s="2"/>
    </row>
    <row r="33" spans="2:11" ht="11.25">
      <c r="B33" s="24" t="s">
        <v>43</v>
      </c>
      <c r="C33" s="24"/>
      <c r="D33" s="24"/>
      <c r="E33" s="24"/>
      <c r="F33" s="24"/>
      <c r="G33" s="24"/>
      <c r="H33" s="24"/>
      <c r="I33" s="24"/>
      <c r="J33" s="24"/>
      <c r="K33" s="14">
        <v>550.39</v>
      </c>
    </row>
    <row r="34" spans="10:12" ht="11.25">
      <c r="J34" s="13" t="s">
        <v>44</v>
      </c>
      <c r="K34" s="15">
        <v>67391.94</v>
      </c>
      <c r="L34" s="2"/>
    </row>
    <row r="35" spans="2:6" ht="12.75">
      <c r="B35" s="31" t="s">
        <v>45</v>
      </c>
      <c r="C35" s="31"/>
      <c r="D35" s="31"/>
      <c r="E35" s="31"/>
      <c r="F35" s="31"/>
    </row>
    <row r="36" spans="2:10" ht="11.25">
      <c r="B36" s="23" t="s">
        <v>46</v>
      </c>
      <c r="C36" s="23"/>
      <c r="D36" s="23"/>
      <c r="E36" s="21" t="s">
        <v>27</v>
      </c>
      <c r="F36" s="21"/>
      <c r="I36" s="16"/>
      <c r="J36" s="16"/>
    </row>
    <row r="37" spans="2:6" ht="11.25">
      <c r="B37" s="24" t="s">
        <v>47</v>
      </c>
      <c r="C37" s="24"/>
      <c r="D37" s="24"/>
      <c r="E37" s="32">
        <v>120877.93</v>
      </c>
      <c r="F37" s="32"/>
    </row>
    <row r="38" spans="2:7" ht="11.25">
      <c r="B38" s="24" t="s">
        <v>48</v>
      </c>
      <c r="C38" s="24"/>
      <c r="D38" s="24"/>
      <c r="E38" s="32"/>
      <c r="F38" s="32"/>
      <c r="G38" s="2"/>
    </row>
    <row r="39" spans="2:6" ht="11.25">
      <c r="B39" s="33" t="s">
        <v>49</v>
      </c>
      <c r="C39" s="34"/>
      <c r="D39" s="35"/>
      <c r="E39" s="36">
        <v>15830.88</v>
      </c>
      <c r="F39" s="37"/>
    </row>
    <row r="40" spans="2:6" ht="11.25">
      <c r="B40" s="25" t="s">
        <v>51</v>
      </c>
      <c r="C40" s="25"/>
      <c r="D40" s="25"/>
      <c r="E40" s="22">
        <v>550.39</v>
      </c>
      <c r="F40" s="22"/>
    </row>
    <row r="41" spans="2:6" ht="11.25">
      <c r="B41" s="25" t="s">
        <v>52</v>
      </c>
      <c r="C41" s="25"/>
      <c r="D41" s="25"/>
      <c r="E41" s="22">
        <v>712.27</v>
      </c>
      <c r="F41" s="22"/>
    </row>
    <row r="42" spans="2:6" ht="11.25">
      <c r="B42" s="24" t="s">
        <v>53</v>
      </c>
      <c r="C42" s="24"/>
      <c r="D42" s="24"/>
      <c r="E42" s="32">
        <v>16188</v>
      </c>
      <c r="F42" s="32"/>
    </row>
    <row r="43" spans="2:6" ht="11.25" customHeight="1">
      <c r="B43" s="24" t="s">
        <v>57</v>
      </c>
      <c r="C43" s="24"/>
      <c r="D43" s="24"/>
      <c r="E43" s="32">
        <v>296.24</v>
      </c>
      <c r="F43" s="32"/>
    </row>
    <row r="44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3:D43"/>
    <mergeCell ref="E43:F43"/>
    <mergeCell ref="B40:D40"/>
    <mergeCell ref="E40:F40"/>
    <mergeCell ref="B41:D41"/>
    <mergeCell ref="E41:F41"/>
    <mergeCell ref="B42:D42"/>
    <mergeCell ref="E42:F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72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1</v>
      </c>
    </row>
    <row r="9" spans="6:8" ht="11.25">
      <c r="F9" s="4" t="s">
        <v>10</v>
      </c>
      <c r="H9" s="5">
        <v>8</v>
      </c>
    </row>
    <row r="10" spans="6:8" ht="11.25">
      <c r="F10" s="4" t="s">
        <v>11</v>
      </c>
      <c r="H10" s="3" t="s">
        <v>73</v>
      </c>
    </row>
    <row r="11" spans="6:8" ht="11.25">
      <c r="F11" s="4" t="s">
        <v>13</v>
      </c>
      <c r="H11" s="3" t="s">
        <v>71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114933.12</v>
      </c>
      <c r="D14" s="11">
        <v>114933.12</v>
      </c>
      <c r="E14" s="22">
        <v>31907.92</v>
      </c>
      <c r="F14" s="22"/>
      <c r="G14" s="28">
        <f>K34+E39+E40+E41</f>
        <v>111452.43</v>
      </c>
      <c r="H14" s="29"/>
    </row>
    <row r="15" spans="7:10" ht="11.25">
      <c r="G15" s="13" t="s">
        <v>25</v>
      </c>
      <c r="H15" s="30">
        <v>83025.2</v>
      </c>
      <c r="I15" s="30"/>
      <c r="J15" s="30"/>
    </row>
    <row r="16" spans="7:10" ht="11.25">
      <c r="G16" s="13" t="s">
        <v>26</v>
      </c>
      <c r="H16" s="30">
        <v>587989.15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13335.55</v>
      </c>
    </row>
    <row r="20" spans="2:11" ht="11.25">
      <c r="B20" s="25" t="s">
        <v>30</v>
      </c>
      <c r="C20" s="25"/>
      <c r="D20" s="25"/>
      <c r="E20" s="25"/>
      <c r="F20" s="25"/>
      <c r="G20" s="25"/>
      <c r="H20" s="25"/>
      <c r="I20" s="25"/>
      <c r="J20" s="25"/>
      <c r="K20" s="12">
        <v>13335.55</v>
      </c>
    </row>
    <row r="21" spans="2:11" ht="11.25"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14">
        <v>28554.8</v>
      </c>
    </row>
    <row r="22" spans="2:11" ht="11.25">
      <c r="B22" s="25" t="s">
        <v>32</v>
      </c>
      <c r="C22" s="25"/>
      <c r="D22" s="25"/>
      <c r="E22" s="25"/>
      <c r="F22" s="25"/>
      <c r="G22" s="25"/>
      <c r="H22" s="25"/>
      <c r="I22" s="25"/>
      <c r="J22" s="25"/>
      <c r="K22" s="12">
        <v>4564</v>
      </c>
    </row>
    <row r="23" spans="2:11" ht="11.25">
      <c r="B23" s="25" t="s">
        <v>74</v>
      </c>
      <c r="C23" s="25"/>
      <c r="D23" s="25"/>
      <c r="E23" s="25"/>
      <c r="F23" s="25"/>
      <c r="G23" s="25"/>
      <c r="H23" s="25"/>
      <c r="I23" s="25"/>
      <c r="J23" s="25"/>
      <c r="K23" s="12">
        <v>1098</v>
      </c>
    </row>
    <row r="24" spans="2:11" ht="11.25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12">
        <v>13065</v>
      </c>
    </row>
    <row r="25" spans="2:11" ht="11.25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12">
        <v>5167</v>
      </c>
    </row>
    <row r="26" spans="2:11" ht="11.25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12">
        <v>2224.8</v>
      </c>
    </row>
    <row r="27" spans="2:11" ht="11.25">
      <c r="B27" s="25" t="s">
        <v>75</v>
      </c>
      <c r="C27" s="25"/>
      <c r="D27" s="25"/>
      <c r="E27" s="25"/>
      <c r="F27" s="25"/>
      <c r="G27" s="25"/>
      <c r="H27" s="25"/>
      <c r="I27" s="25"/>
      <c r="J27" s="25"/>
      <c r="K27" s="12">
        <v>2436</v>
      </c>
    </row>
    <row r="28" spans="2:11" ht="11.25">
      <c r="B28" s="24" t="s">
        <v>38</v>
      </c>
      <c r="C28" s="24"/>
      <c r="D28" s="24"/>
      <c r="E28" s="24"/>
      <c r="F28" s="24"/>
      <c r="G28" s="24"/>
      <c r="H28" s="24"/>
      <c r="I28" s="24"/>
      <c r="J28" s="24"/>
      <c r="K28" s="14">
        <v>22470.48</v>
      </c>
    </row>
    <row r="29" spans="2:11" ht="11.25">
      <c r="B29" s="24" t="s">
        <v>39</v>
      </c>
      <c r="C29" s="24"/>
      <c r="D29" s="24"/>
      <c r="E29" s="24"/>
      <c r="F29" s="24"/>
      <c r="G29" s="24"/>
      <c r="H29" s="24"/>
      <c r="I29" s="24"/>
      <c r="J29" s="24"/>
      <c r="K29" s="14">
        <v>9084.6</v>
      </c>
    </row>
    <row r="30" spans="2:11" ht="11.25">
      <c r="B30" s="24" t="s">
        <v>40</v>
      </c>
      <c r="C30" s="24"/>
      <c r="D30" s="24"/>
      <c r="E30" s="24"/>
      <c r="F30" s="24"/>
      <c r="G30" s="24"/>
      <c r="H30" s="24"/>
      <c r="I30" s="24"/>
      <c r="J30" s="24"/>
      <c r="K30" s="14">
        <v>11161.08</v>
      </c>
    </row>
    <row r="31" spans="2:11" ht="11.25">
      <c r="B31" s="24" t="s">
        <v>41</v>
      </c>
      <c r="C31" s="24"/>
      <c r="D31" s="24"/>
      <c r="E31" s="24"/>
      <c r="F31" s="24"/>
      <c r="G31" s="24"/>
      <c r="H31" s="24"/>
      <c r="I31" s="24"/>
      <c r="J31" s="24"/>
      <c r="K31" s="14">
        <v>2224.8</v>
      </c>
    </row>
    <row r="32" spans="2:12" ht="11.25">
      <c r="B32" s="24" t="s">
        <v>42</v>
      </c>
      <c r="C32" s="24"/>
      <c r="D32" s="24"/>
      <c r="E32" s="24"/>
      <c r="F32" s="24"/>
      <c r="G32" s="24"/>
      <c r="H32" s="24"/>
      <c r="I32" s="24"/>
      <c r="J32" s="24"/>
      <c r="K32" s="14">
        <v>26475.12</v>
      </c>
      <c r="L32" s="2"/>
    </row>
    <row r="33" spans="2:11" ht="11.25">
      <c r="B33" s="24" t="s">
        <v>43</v>
      </c>
      <c r="C33" s="24"/>
      <c r="D33" s="24"/>
      <c r="E33" s="24"/>
      <c r="F33" s="24"/>
      <c r="G33" s="24"/>
      <c r="H33" s="24"/>
      <c r="I33" s="24"/>
      <c r="J33" s="24"/>
      <c r="K33" s="14">
        <v>630.36</v>
      </c>
    </row>
    <row r="34" spans="10:12" ht="11.25">
      <c r="J34" s="13" t="s">
        <v>44</v>
      </c>
      <c r="K34" s="15">
        <v>91466.31</v>
      </c>
      <c r="L34" s="2"/>
    </row>
    <row r="35" spans="2:6" ht="12.75">
      <c r="B35" s="31" t="s">
        <v>45</v>
      </c>
      <c r="C35" s="31"/>
      <c r="D35" s="31"/>
      <c r="E35" s="31"/>
      <c r="F35" s="31"/>
    </row>
    <row r="36" spans="2:10" ht="11.25">
      <c r="B36" s="23" t="s">
        <v>46</v>
      </c>
      <c r="C36" s="23"/>
      <c r="D36" s="23"/>
      <c r="E36" s="21" t="s">
        <v>27</v>
      </c>
      <c r="F36" s="21"/>
      <c r="I36" s="16"/>
      <c r="J36" s="16"/>
    </row>
    <row r="37" spans="2:6" ht="11.25">
      <c r="B37" s="24" t="s">
        <v>47</v>
      </c>
      <c r="C37" s="24"/>
      <c r="D37" s="24"/>
      <c r="E37" s="32">
        <v>114933.12</v>
      </c>
      <c r="F37" s="32"/>
    </row>
    <row r="38" spans="2:6" ht="11.25">
      <c r="B38" s="24" t="s">
        <v>48</v>
      </c>
      <c r="C38" s="24"/>
      <c r="D38" s="24"/>
      <c r="E38" s="32"/>
      <c r="F38" s="32"/>
    </row>
    <row r="39" spans="2:6" ht="11.25">
      <c r="B39" s="25" t="s">
        <v>51</v>
      </c>
      <c r="C39" s="25"/>
      <c r="D39" s="25"/>
      <c r="E39" s="22">
        <v>630.36</v>
      </c>
      <c r="F39" s="22"/>
    </row>
    <row r="40" spans="2:6" ht="11.25">
      <c r="B40" s="25" t="s">
        <v>52</v>
      </c>
      <c r="C40" s="25"/>
      <c r="D40" s="25"/>
      <c r="E40" s="22">
        <v>815.76</v>
      </c>
      <c r="F40" s="22"/>
    </row>
    <row r="41" spans="2:6" ht="11.25">
      <c r="B41" s="24" t="s">
        <v>53</v>
      </c>
      <c r="C41" s="24"/>
      <c r="D41" s="24"/>
      <c r="E41" s="32">
        <v>18540</v>
      </c>
      <c r="F41" s="32"/>
    </row>
    <row r="42" ht="11.25" customHeight="1"/>
  </sheetData>
  <sheetProtection/>
  <mergeCells count="41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76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77</v>
      </c>
    </row>
    <row r="11" spans="6:8" ht="11.25">
      <c r="F11" s="4" t="s">
        <v>13</v>
      </c>
      <c r="H11" s="3" t="s">
        <v>78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1">
        <v>305000.76</v>
      </c>
      <c r="D14" s="11">
        <v>305000.76</v>
      </c>
      <c r="E14" s="22">
        <v>296704.69</v>
      </c>
      <c r="F14" s="22"/>
      <c r="G14" s="28">
        <f>K35+K40+E45+E46+E47</f>
        <v>315339.60000000003</v>
      </c>
      <c r="H14" s="29"/>
    </row>
    <row r="15" spans="7:10" ht="11.25">
      <c r="G15" s="13" t="s">
        <v>25</v>
      </c>
      <c r="H15" s="30">
        <v>4136.25</v>
      </c>
      <c r="I15" s="30"/>
      <c r="J15" s="30"/>
    </row>
    <row r="16" spans="7:10" ht="11.25">
      <c r="G16" s="13" t="s">
        <v>26</v>
      </c>
      <c r="H16" s="30">
        <v>142419.96</v>
      </c>
      <c r="I16" s="30"/>
      <c r="J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42049.44</v>
      </c>
    </row>
    <row r="20" spans="2:11" ht="11.25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12">
        <v>17842</v>
      </c>
    </row>
    <row r="21" spans="2:11" ht="11.25">
      <c r="B21" s="25" t="s">
        <v>29</v>
      </c>
      <c r="C21" s="25"/>
      <c r="D21" s="25"/>
      <c r="E21" s="25"/>
      <c r="F21" s="25"/>
      <c r="G21" s="25"/>
      <c r="H21" s="25"/>
      <c r="I21" s="25"/>
      <c r="J21" s="25"/>
      <c r="K21" s="12">
        <v>1379</v>
      </c>
    </row>
    <row r="22" spans="2:11" ht="11.25">
      <c r="B22" s="25" t="s">
        <v>30</v>
      </c>
      <c r="C22" s="25"/>
      <c r="D22" s="25"/>
      <c r="E22" s="25"/>
      <c r="F22" s="25"/>
      <c r="G22" s="25"/>
      <c r="H22" s="25"/>
      <c r="I22" s="25"/>
      <c r="J22" s="25"/>
      <c r="K22" s="12">
        <v>22828.44</v>
      </c>
    </row>
    <row r="23" spans="2:11" ht="11.25">
      <c r="B23" s="24" t="s">
        <v>31</v>
      </c>
      <c r="C23" s="24"/>
      <c r="D23" s="24"/>
      <c r="E23" s="24"/>
      <c r="F23" s="24"/>
      <c r="G23" s="24"/>
      <c r="H23" s="24"/>
      <c r="I23" s="24"/>
      <c r="J23" s="24"/>
      <c r="K23" s="14">
        <v>42522.6</v>
      </c>
    </row>
    <row r="24" spans="2:11" ht="11.25">
      <c r="B24" s="25" t="s">
        <v>32</v>
      </c>
      <c r="C24" s="25"/>
      <c r="D24" s="25"/>
      <c r="E24" s="25"/>
      <c r="F24" s="25"/>
      <c r="G24" s="25"/>
      <c r="H24" s="25"/>
      <c r="I24" s="25"/>
      <c r="J24" s="25"/>
      <c r="K24" s="12">
        <v>1856</v>
      </c>
    </row>
    <row r="25" spans="2:11" ht="11.25">
      <c r="B25" s="25" t="s">
        <v>74</v>
      </c>
      <c r="C25" s="25"/>
      <c r="D25" s="25"/>
      <c r="E25" s="25"/>
      <c r="F25" s="25"/>
      <c r="G25" s="25"/>
      <c r="H25" s="25"/>
      <c r="I25" s="25"/>
      <c r="J25" s="25"/>
      <c r="K25" s="12">
        <v>1710</v>
      </c>
    </row>
    <row r="26" spans="2:11" ht="11.25"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12">
        <v>26410</v>
      </c>
    </row>
    <row r="27" spans="2:11" ht="11.25"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12">
        <v>7233</v>
      </c>
    </row>
    <row r="28" spans="2:11" ht="11.25">
      <c r="B28" s="25" t="s">
        <v>35</v>
      </c>
      <c r="C28" s="25"/>
      <c r="D28" s="25"/>
      <c r="E28" s="25"/>
      <c r="F28" s="25"/>
      <c r="G28" s="25"/>
      <c r="H28" s="25"/>
      <c r="I28" s="25"/>
      <c r="J28" s="25"/>
      <c r="K28" s="12">
        <v>5313.6</v>
      </c>
    </row>
    <row r="29" spans="2:11" ht="11.25">
      <c r="B29" s="24" t="s">
        <v>38</v>
      </c>
      <c r="C29" s="24"/>
      <c r="D29" s="24"/>
      <c r="E29" s="24"/>
      <c r="F29" s="24"/>
      <c r="G29" s="24"/>
      <c r="H29" s="24"/>
      <c r="I29" s="24"/>
      <c r="J29" s="24"/>
      <c r="K29" s="14">
        <v>53667.36</v>
      </c>
    </row>
    <row r="30" spans="2:11" ht="11.25">
      <c r="B30" s="24" t="s">
        <v>39</v>
      </c>
      <c r="C30" s="24"/>
      <c r="D30" s="24"/>
      <c r="E30" s="24"/>
      <c r="F30" s="24"/>
      <c r="G30" s="24"/>
      <c r="H30" s="24"/>
      <c r="I30" s="24"/>
      <c r="J30" s="24"/>
      <c r="K30" s="14">
        <v>21697.2</v>
      </c>
    </row>
    <row r="31" spans="2:11" ht="11.25">
      <c r="B31" s="24" t="s">
        <v>40</v>
      </c>
      <c r="C31" s="24"/>
      <c r="D31" s="24"/>
      <c r="E31" s="24"/>
      <c r="F31" s="24"/>
      <c r="G31" s="24"/>
      <c r="H31" s="24"/>
      <c r="I31" s="24"/>
      <c r="J31" s="24"/>
      <c r="K31" s="14">
        <v>26656.56</v>
      </c>
    </row>
    <row r="32" spans="2:11" ht="11.25">
      <c r="B32" s="24" t="s">
        <v>41</v>
      </c>
      <c r="C32" s="24"/>
      <c r="D32" s="24"/>
      <c r="E32" s="24"/>
      <c r="F32" s="24"/>
      <c r="G32" s="24"/>
      <c r="H32" s="24"/>
      <c r="I32" s="24"/>
      <c r="J32" s="24"/>
      <c r="K32" s="14">
        <v>5313.6</v>
      </c>
    </row>
    <row r="33" spans="2:12" ht="11.25">
      <c r="B33" s="24" t="s">
        <v>42</v>
      </c>
      <c r="C33" s="24"/>
      <c r="D33" s="24"/>
      <c r="E33" s="24"/>
      <c r="F33" s="24"/>
      <c r="G33" s="24"/>
      <c r="H33" s="24"/>
      <c r="I33" s="24"/>
      <c r="J33" s="24"/>
      <c r="K33" s="14">
        <v>63231.84</v>
      </c>
      <c r="L33" s="2"/>
    </row>
    <row r="34" spans="2:11" ht="11.25">
      <c r="B34" s="24" t="s">
        <v>43</v>
      </c>
      <c r="C34" s="24"/>
      <c r="D34" s="24"/>
      <c r="E34" s="24"/>
      <c r="F34" s="24"/>
      <c r="G34" s="24"/>
      <c r="H34" s="24"/>
      <c r="I34" s="24"/>
      <c r="J34" s="24"/>
      <c r="K34" s="14">
        <v>1505.52</v>
      </c>
    </row>
    <row r="35" spans="10:12" ht="11.25">
      <c r="J35" s="13" t="s">
        <v>44</v>
      </c>
      <c r="K35" s="15">
        <v>202976.76</v>
      </c>
      <c r="L35" s="2"/>
    </row>
    <row r="37" spans="2:11" ht="11.25">
      <c r="B37" s="23" t="s">
        <v>64</v>
      </c>
      <c r="C37" s="23"/>
      <c r="D37" s="23"/>
      <c r="E37" s="23"/>
      <c r="F37" s="23"/>
      <c r="G37" s="23"/>
      <c r="H37" s="23"/>
      <c r="I37" s="23"/>
      <c r="J37" s="23"/>
      <c r="K37" s="9" t="s">
        <v>27</v>
      </c>
    </row>
    <row r="38" spans="2:11" ht="11.25">
      <c r="B38" s="24" t="s">
        <v>31</v>
      </c>
      <c r="C38" s="24"/>
      <c r="D38" s="24"/>
      <c r="E38" s="24"/>
      <c r="F38" s="24"/>
      <c r="G38" s="24"/>
      <c r="H38" s="24"/>
      <c r="I38" s="24"/>
      <c r="J38" s="24"/>
      <c r="K38" s="14">
        <v>64629</v>
      </c>
    </row>
    <row r="39" spans="2:11" ht="11.25">
      <c r="B39" s="25" t="s">
        <v>74</v>
      </c>
      <c r="C39" s="25"/>
      <c r="D39" s="25"/>
      <c r="E39" s="25"/>
      <c r="F39" s="25"/>
      <c r="G39" s="25"/>
      <c r="H39" s="25"/>
      <c r="I39" s="25"/>
      <c r="J39" s="25"/>
      <c r="K39" s="12">
        <v>64629</v>
      </c>
    </row>
    <row r="40" spans="10:11" ht="11.25">
      <c r="J40" s="13" t="s">
        <v>44</v>
      </c>
      <c r="K40" s="15">
        <v>64629</v>
      </c>
    </row>
    <row r="41" spans="2:6" ht="12.75">
      <c r="B41" s="31" t="s">
        <v>45</v>
      </c>
      <c r="C41" s="31"/>
      <c r="D41" s="31"/>
      <c r="E41" s="31"/>
      <c r="F41" s="31"/>
    </row>
    <row r="42" spans="2:10" ht="11.25">
      <c r="B42" s="23" t="s">
        <v>46</v>
      </c>
      <c r="C42" s="23"/>
      <c r="D42" s="23"/>
      <c r="E42" s="21" t="s">
        <v>27</v>
      </c>
      <c r="F42" s="21"/>
      <c r="I42" s="16"/>
      <c r="J42" s="16"/>
    </row>
    <row r="43" spans="2:6" ht="11.25">
      <c r="B43" s="24" t="s">
        <v>47</v>
      </c>
      <c r="C43" s="24"/>
      <c r="D43" s="24"/>
      <c r="E43" s="32">
        <v>305000.76</v>
      </c>
      <c r="F43" s="32"/>
    </row>
    <row r="44" spans="2:6" ht="11.25">
      <c r="B44" s="24" t="s">
        <v>48</v>
      </c>
      <c r="C44" s="24"/>
      <c r="D44" s="24"/>
      <c r="E44" s="32"/>
      <c r="F44" s="32"/>
    </row>
    <row r="45" spans="2:6" ht="11.25">
      <c r="B45" s="25" t="s">
        <v>51</v>
      </c>
      <c r="C45" s="25"/>
      <c r="D45" s="25"/>
      <c r="E45" s="22">
        <v>1505.52</v>
      </c>
      <c r="F45" s="22"/>
    </row>
    <row r="46" spans="2:6" ht="11.25">
      <c r="B46" s="25" t="s">
        <v>52</v>
      </c>
      <c r="C46" s="25"/>
      <c r="D46" s="25"/>
      <c r="E46" s="22">
        <v>1948.32</v>
      </c>
      <c r="F46" s="22"/>
    </row>
    <row r="47" spans="2:6" ht="11.25">
      <c r="B47" s="24" t="s">
        <v>53</v>
      </c>
      <c r="C47" s="24"/>
      <c r="D47" s="24"/>
      <c r="E47" s="32">
        <v>44280</v>
      </c>
      <c r="F47" s="32"/>
    </row>
    <row r="48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J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7:J37"/>
    <mergeCell ref="B38:J38"/>
    <mergeCell ref="B39:J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80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81</v>
      </c>
    </row>
    <row r="11" spans="6:8" ht="11.25">
      <c r="F11" s="4" t="s">
        <v>13</v>
      </c>
      <c r="H11" s="3" t="s">
        <v>63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1" t="s">
        <v>22</v>
      </c>
      <c r="F17" s="21"/>
      <c r="G17" s="26" t="s">
        <v>23</v>
      </c>
      <c r="H17" s="27"/>
    </row>
    <row r="18" spans="2:8" ht="11.25">
      <c r="B18" s="10" t="s">
        <v>24</v>
      </c>
      <c r="C18" s="11">
        <v>254704.68</v>
      </c>
      <c r="D18" s="11">
        <v>254704.68</v>
      </c>
      <c r="E18" s="22">
        <v>237758.88</v>
      </c>
      <c r="F18" s="22"/>
      <c r="G18" s="28">
        <f>K40+K45+E50+E51+E52</f>
        <v>331447.81000000006</v>
      </c>
      <c r="H18" s="29"/>
    </row>
    <row r="19" spans="7:10" ht="11.25">
      <c r="G19" s="13" t="s">
        <v>25</v>
      </c>
      <c r="H19" s="30">
        <v>16945.8</v>
      </c>
      <c r="I19" s="30"/>
      <c r="J19" s="30"/>
    </row>
    <row r="20" spans="7:10" ht="11.25">
      <c r="G20" s="13" t="s">
        <v>26</v>
      </c>
      <c r="H20" s="30">
        <v>177360.72</v>
      </c>
      <c r="I20" s="30"/>
      <c r="J20" s="30"/>
    </row>
    <row r="22" spans="2:11" ht="11.25"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9" t="s">
        <v>27</v>
      </c>
    </row>
    <row r="23" spans="2:11" ht="11.25">
      <c r="B23" s="24" t="s">
        <v>28</v>
      </c>
      <c r="C23" s="24"/>
      <c r="D23" s="24"/>
      <c r="E23" s="24"/>
      <c r="F23" s="24"/>
      <c r="G23" s="24"/>
      <c r="H23" s="24"/>
      <c r="I23" s="24"/>
      <c r="J23" s="24"/>
      <c r="K23" s="14">
        <v>26115</v>
      </c>
    </row>
    <row r="24" spans="2:11" ht="11.25">
      <c r="B24" s="25" t="s">
        <v>29</v>
      </c>
      <c r="C24" s="25"/>
      <c r="D24" s="25"/>
      <c r="E24" s="25"/>
      <c r="F24" s="25"/>
      <c r="G24" s="25"/>
      <c r="H24" s="25"/>
      <c r="I24" s="25"/>
      <c r="J24" s="25"/>
      <c r="K24" s="12">
        <v>1440</v>
      </c>
    </row>
    <row r="25" spans="2:11" ht="11.25">
      <c r="B25" s="25" t="s">
        <v>30</v>
      </c>
      <c r="C25" s="25"/>
      <c r="D25" s="25"/>
      <c r="E25" s="25"/>
      <c r="F25" s="25"/>
      <c r="G25" s="25"/>
      <c r="H25" s="25"/>
      <c r="I25" s="25"/>
      <c r="J25" s="25"/>
      <c r="K25" s="12">
        <v>24675</v>
      </c>
    </row>
    <row r="26" spans="2:11" ht="11.25">
      <c r="B26" s="24" t="s">
        <v>31</v>
      </c>
      <c r="C26" s="24"/>
      <c r="D26" s="24"/>
      <c r="E26" s="24"/>
      <c r="F26" s="24"/>
      <c r="G26" s="24"/>
      <c r="H26" s="24"/>
      <c r="I26" s="24"/>
      <c r="J26" s="24"/>
      <c r="K26" s="14">
        <v>50785.36</v>
      </c>
    </row>
    <row r="27" spans="2:11" ht="11.25">
      <c r="B27" s="25" t="s">
        <v>32</v>
      </c>
      <c r="C27" s="25"/>
      <c r="D27" s="25"/>
      <c r="E27" s="25"/>
      <c r="F27" s="25"/>
      <c r="G27" s="25"/>
      <c r="H27" s="25"/>
      <c r="I27" s="25"/>
      <c r="J27" s="25"/>
      <c r="K27" s="12">
        <v>11148</v>
      </c>
    </row>
    <row r="28" spans="2:11" ht="11.25">
      <c r="B28" s="25" t="s">
        <v>74</v>
      </c>
      <c r="C28" s="25"/>
      <c r="D28" s="25"/>
      <c r="E28" s="25"/>
      <c r="F28" s="25"/>
      <c r="G28" s="25"/>
      <c r="H28" s="25"/>
      <c r="I28" s="25"/>
      <c r="J28" s="25"/>
      <c r="K28" s="12">
        <v>4692</v>
      </c>
    </row>
    <row r="29" spans="2:11" ht="11.25">
      <c r="B29" s="25" t="s">
        <v>33</v>
      </c>
      <c r="C29" s="25"/>
      <c r="D29" s="25"/>
      <c r="E29" s="25"/>
      <c r="F29" s="25"/>
      <c r="G29" s="25"/>
      <c r="H29" s="25"/>
      <c r="I29" s="25"/>
      <c r="J29" s="25"/>
      <c r="K29" s="12">
        <v>23275</v>
      </c>
    </row>
    <row r="30" spans="2:11" ht="11.25">
      <c r="B30" s="25" t="s">
        <v>34</v>
      </c>
      <c r="C30" s="25"/>
      <c r="D30" s="25"/>
      <c r="E30" s="25"/>
      <c r="F30" s="25"/>
      <c r="G30" s="25"/>
      <c r="H30" s="25"/>
      <c r="I30" s="25"/>
      <c r="J30" s="25"/>
      <c r="K30" s="12">
        <v>7233</v>
      </c>
    </row>
    <row r="31" spans="2:11" ht="11.25">
      <c r="B31" s="25" t="s">
        <v>35</v>
      </c>
      <c r="C31" s="25"/>
      <c r="D31" s="25"/>
      <c r="E31" s="25"/>
      <c r="F31" s="25"/>
      <c r="G31" s="25"/>
      <c r="H31" s="25"/>
      <c r="I31" s="25"/>
      <c r="J31" s="25"/>
      <c r="K31" s="12">
        <v>4437.36</v>
      </c>
    </row>
    <row r="32" spans="2:11" ht="11.25">
      <c r="B32" s="24" t="s">
        <v>36</v>
      </c>
      <c r="C32" s="24"/>
      <c r="D32" s="24"/>
      <c r="E32" s="24"/>
      <c r="F32" s="24"/>
      <c r="G32" s="24"/>
      <c r="H32" s="24"/>
      <c r="I32" s="24"/>
      <c r="J32" s="24"/>
      <c r="K32" s="14">
        <v>9006</v>
      </c>
    </row>
    <row r="33" spans="2:11" ht="11.25">
      <c r="B33" s="25" t="s">
        <v>37</v>
      </c>
      <c r="C33" s="25"/>
      <c r="D33" s="25"/>
      <c r="E33" s="25"/>
      <c r="F33" s="25"/>
      <c r="G33" s="25"/>
      <c r="H33" s="25"/>
      <c r="I33" s="25"/>
      <c r="J33" s="25"/>
      <c r="K33" s="12">
        <v>9006</v>
      </c>
    </row>
    <row r="34" spans="2:11" ht="11.25">
      <c r="B34" s="24" t="s">
        <v>38</v>
      </c>
      <c r="C34" s="24"/>
      <c r="D34" s="24"/>
      <c r="E34" s="24"/>
      <c r="F34" s="24"/>
      <c r="G34" s="24"/>
      <c r="H34" s="24"/>
      <c r="I34" s="24"/>
      <c r="J34" s="24"/>
      <c r="K34" s="14">
        <v>44817.34</v>
      </c>
    </row>
    <row r="35" spans="2:11" ht="11.25">
      <c r="B35" s="24" t="s">
        <v>39</v>
      </c>
      <c r="C35" s="24"/>
      <c r="D35" s="24"/>
      <c r="E35" s="24"/>
      <c r="F35" s="24"/>
      <c r="G35" s="24"/>
      <c r="H35" s="24"/>
      <c r="I35" s="24"/>
      <c r="J35" s="24"/>
      <c r="K35" s="14">
        <v>18119.22</v>
      </c>
    </row>
    <row r="36" spans="2:11" ht="11.25">
      <c r="B36" s="24" t="s">
        <v>40</v>
      </c>
      <c r="C36" s="24"/>
      <c r="D36" s="24"/>
      <c r="E36" s="24"/>
      <c r="F36" s="24"/>
      <c r="G36" s="24"/>
      <c r="H36" s="24"/>
      <c r="I36" s="24"/>
      <c r="J36" s="24"/>
      <c r="K36" s="14">
        <v>22260.76</v>
      </c>
    </row>
    <row r="37" spans="2:11" ht="11.25">
      <c r="B37" s="24" t="s">
        <v>41</v>
      </c>
      <c r="C37" s="24"/>
      <c r="D37" s="24"/>
      <c r="E37" s="24"/>
      <c r="F37" s="24"/>
      <c r="G37" s="24"/>
      <c r="H37" s="24"/>
      <c r="I37" s="24"/>
      <c r="J37" s="24"/>
      <c r="K37" s="14">
        <v>4437.36</v>
      </c>
    </row>
    <row r="38" spans="2:12" ht="11.25">
      <c r="B38" s="24" t="s">
        <v>42</v>
      </c>
      <c r="C38" s="24"/>
      <c r="D38" s="24"/>
      <c r="E38" s="24"/>
      <c r="F38" s="24"/>
      <c r="G38" s="24"/>
      <c r="H38" s="24"/>
      <c r="I38" s="24"/>
      <c r="J38" s="24"/>
      <c r="K38" s="14">
        <v>52804.58</v>
      </c>
      <c r="L38" s="2"/>
    </row>
    <row r="39" spans="2:11" ht="11.25">
      <c r="B39" s="24" t="s">
        <v>43</v>
      </c>
      <c r="C39" s="24"/>
      <c r="D39" s="24"/>
      <c r="E39" s="24"/>
      <c r="F39" s="24"/>
      <c r="G39" s="24"/>
      <c r="H39" s="24"/>
      <c r="I39" s="24"/>
      <c r="J39" s="24"/>
      <c r="K39" s="14">
        <v>1257.25</v>
      </c>
    </row>
    <row r="40" spans="10:12" ht="11.25">
      <c r="J40" s="13" t="s">
        <v>44</v>
      </c>
      <c r="K40" s="15">
        <v>184785.53</v>
      </c>
      <c r="L40" s="2"/>
    </row>
    <row r="42" spans="2:11" ht="11.25">
      <c r="B42" s="23" t="s">
        <v>64</v>
      </c>
      <c r="C42" s="23"/>
      <c r="D42" s="23"/>
      <c r="E42" s="23"/>
      <c r="F42" s="23"/>
      <c r="G42" s="23"/>
      <c r="H42" s="23"/>
      <c r="I42" s="23"/>
      <c r="J42" s="23"/>
      <c r="K42" s="9" t="s">
        <v>27</v>
      </c>
    </row>
    <row r="43" spans="2:11" ht="11.25">
      <c r="B43" s="24" t="s">
        <v>28</v>
      </c>
      <c r="C43" s="24"/>
      <c r="D43" s="24"/>
      <c r="E43" s="24"/>
      <c r="F43" s="24"/>
      <c r="G43" s="24"/>
      <c r="H43" s="24"/>
      <c r="I43" s="24"/>
      <c r="J43" s="24"/>
      <c r="K43" s="14">
        <v>106800</v>
      </c>
    </row>
    <row r="44" spans="2:11" ht="11.25">
      <c r="B44" s="25" t="s">
        <v>65</v>
      </c>
      <c r="C44" s="25"/>
      <c r="D44" s="25"/>
      <c r="E44" s="25"/>
      <c r="F44" s="25"/>
      <c r="G44" s="25"/>
      <c r="H44" s="25"/>
      <c r="I44" s="25"/>
      <c r="J44" s="25"/>
      <c r="K44" s="12">
        <v>106800</v>
      </c>
    </row>
    <row r="45" spans="10:11" ht="11.25">
      <c r="J45" s="13" t="s">
        <v>44</v>
      </c>
      <c r="K45" s="15">
        <v>106800</v>
      </c>
    </row>
    <row r="46" spans="2:6" ht="12.75">
      <c r="B46" s="31" t="s">
        <v>45</v>
      </c>
      <c r="C46" s="31"/>
      <c r="D46" s="31"/>
      <c r="E46" s="31"/>
      <c r="F46" s="31"/>
    </row>
    <row r="47" spans="2:10" ht="11.25">
      <c r="B47" s="23" t="s">
        <v>46</v>
      </c>
      <c r="C47" s="23"/>
      <c r="D47" s="23"/>
      <c r="E47" s="21" t="s">
        <v>27</v>
      </c>
      <c r="F47" s="21"/>
      <c r="I47" s="16"/>
      <c r="J47" s="16"/>
    </row>
    <row r="48" spans="2:6" ht="11.25">
      <c r="B48" s="24" t="s">
        <v>47</v>
      </c>
      <c r="C48" s="24"/>
      <c r="D48" s="24"/>
      <c r="E48" s="32">
        <v>254704.68</v>
      </c>
      <c r="F48" s="32"/>
    </row>
    <row r="49" spans="2:6" ht="11.25">
      <c r="B49" s="24" t="s">
        <v>48</v>
      </c>
      <c r="C49" s="24"/>
      <c r="D49" s="24"/>
      <c r="E49" s="32"/>
      <c r="F49" s="32"/>
    </row>
    <row r="50" spans="2:6" ht="11.25">
      <c r="B50" s="25" t="s">
        <v>51</v>
      </c>
      <c r="C50" s="25"/>
      <c r="D50" s="25"/>
      <c r="E50" s="22">
        <v>1257.25</v>
      </c>
      <c r="F50" s="22"/>
    </row>
    <row r="51" spans="2:6" ht="11.25">
      <c r="B51" s="25" t="s">
        <v>52</v>
      </c>
      <c r="C51" s="25"/>
      <c r="D51" s="25"/>
      <c r="E51" s="22">
        <v>1627.03</v>
      </c>
      <c r="F51" s="22"/>
    </row>
    <row r="52" spans="2:6" ht="11.25">
      <c r="B52" s="24" t="s">
        <v>53</v>
      </c>
      <c r="C52" s="24"/>
      <c r="D52" s="24"/>
      <c r="E52" s="32">
        <v>36978</v>
      </c>
      <c r="F52" s="32"/>
    </row>
    <row r="53" ht="11.25" customHeight="1"/>
  </sheetData>
  <sheetProtection/>
  <mergeCells count="46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J19"/>
    <mergeCell ref="H20:J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1.5" style="1" customWidth="1"/>
    <col min="3" max="4" width="16" style="1" customWidth="1"/>
    <col min="5" max="5" width="11.33203125" style="2" customWidth="1"/>
    <col min="6" max="6" width="4.5" style="2" customWidth="1"/>
    <col min="7" max="7" width="17.33203125" style="1" customWidth="1"/>
    <col min="8" max="8" width="8.16015625" style="1" customWidth="1"/>
    <col min="9" max="9" width="16" style="1" hidden="1" customWidth="1"/>
    <col min="10" max="10" width="2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6" spans="2:8" ht="11.25">
      <c r="B6" s="20" t="s">
        <v>82</v>
      </c>
      <c r="C6" s="20"/>
      <c r="D6" s="20"/>
      <c r="E6" s="20"/>
      <c r="F6" s="4" t="s">
        <v>4</v>
      </c>
      <c r="H6" s="3" t="s">
        <v>5</v>
      </c>
    </row>
    <row r="7" spans="2:8" ht="11.25">
      <c r="B7" s="20" t="s">
        <v>6</v>
      </c>
      <c r="C7" s="20"/>
      <c r="D7" s="20"/>
      <c r="E7" s="20"/>
      <c r="F7" s="4" t="s">
        <v>7</v>
      </c>
      <c r="H7" s="5">
        <v>2</v>
      </c>
    </row>
    <row r="8" spans="2:8" ht="11.25">
      <c r="B8" s="20" t="s">
        <v>8</v>
      </c>
      <c r="C8" s="20"/>
      <c r="D8" s="20"/>
      <c r="E8" s="20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83</v>
      </c>
    </row>
    <row r="11" spans="6:8" ht="11.25">
      <c r="F11" s="4" t="s">
        <v>13</v>
      </c>
      <c r="H11" s="3" t="s">
        <v>63</v>
      </c>
    </row>
    <row r="12" ht="11.25">
      <c r="B12" s="6" t="s">
        <v>18</v>
      </c>
    </row>
    <row r="13" spans="2:8" ht="11.25">
      <c r="B13" s="7" t="s">
        <v>19</v>
      </c>
      <c r="C13" s="8" t="s">
        <v>20</v>
      </c>
      <c r="D13" s="8" t="s">
        <v>21</v>
      </c>
      <c r="E13" s="21" t="s">
        <v>22</v>
      </c>
      <c r="F13" s="21"/>
      <c r="G13" s="26" t="s">
        <v>23</v>
      </c>
      <c r="H13" s="27"/>
    </row>
    <row r="14" spans="2:8" ht="11.25">
      <c r="B14" s="10" t="s">
        <v>24</v>
      </c>
      <c r="C14" s="17">
        <v>261193.2</v>
      </c>
      <c r="D14" s="17">
        <v>261193.2</v>
      </c>
      <c r="E14" s="22">
        <v>282666.61</v>
      </c>
      <c r="F14" s="22"/>
      <c r="G14" s="28">
        <f>K36+E41+E42+E43</f>
        <v>200163.68000000002</v>
      </c>
      <c r="H14" s="29"/>
    </row>
    <row r="15" spans="7:10" ht="11.25">
      <c r="G15" s="13" t="s">
        <v>25</v>
      </c>
      <c r="H15" s="30">
        <v>-21473.41</v>
      </c>
      <c r="I15" s="30"/>
      <c r="J15" s="30"/>
    </row>
    <row r="16" spans="7:11" ht="11.25">
      <c r="G16" s="13" t="s">
        <v>26</v>
      </c>
      <c r="H16" s="30">
        <v>137800.49</v>
      </c>
      <c r="I16" s="30"/>
      <c r="J16" s="30"/>
      <c r="K16" s="30"/>
    </row>
    <row r="18" spans="2:11" ht="11.25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9" t="s">
        <v>27</v>
      </c>
    </row>
    <row r="19" spans="2:11" ht="11.25">
      <c r="B19" s="24" t="s">
        <v>28</v>
      </c>
      <c r="C19" s="24"/>
      <c r="D19" s="24"/>
      <c r="E19" s="24"/>
      <c r="F19" s="24"/>
      <c r="G19" s="24"/>
      <c r="H19" s="24"/>
      <c r="I19" s="24"/>
      <c r="J19" s="24"/>
      <c r="K19" s="14">
        <v>24268.44</v>
      </c>
    </row>
    <row r="20" spans="2:11" ht="11.25"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12">
        <v>1440</v>
      </c>
    </row>
    <row r="21" spans="2:11" ht="11.25"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12">
        <v>22828.44</v>
      </c>
    </row>
    <row r="22" spans="2:11" ht="11.25"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14">
        <v>32392.4</v>
      </c>
    </row>
    <row r="23" spans="2:11" ht="11.25">
      <c r="B23" s="25" t="s">
        <v>32</v>
      </c>
      <c r="C23" s="25"/>
      <c r="D23" s="25"/>
      <c r="E23" s="25"/>
      <c r="F23" s="25"/>
      <c r="G23" s="25"/>
      <c r="H23" s="25"/>
      <c r="I23" s="25"/>
      <c r="J23" s="25"/>
      <c r="K23" s="12">
        <v>9284</v>
      </c>
    </row>
    <row r="24" spans="2:11" ht="11.25">
      <c r="B24" s="25" t="s">
        <v>74</v>
      </c>
      <c r="C24" s="25"/>
      <c r="D24" s="25"/>
      <c r="E24" s="25"/>
      <c r="F24" s="25"/>
      <c r="G24" s="25"/>
      <c r="H24" s="25"/>
      <c r="I24" s="25"/>
      <c r="J24" s="25"/>
      <c r="K24" s="12">
        <v>2402</v>
      </c>
    </row>
    <row r="25" spans="2:11" ht="11.25">
      <c r="B25" s="25" t="s">
        <v>33</v>
      </c>
      <c r="C25" s="25"/>
      <c r="D25" s="25"/>
      <c r="E25" s="25"/>
      <c r="F25" s="25"/>
      <c r="G25" s="25"/>
      <c r="H25" s="25"/>
      <c r="I25" s="25"/>
      <c r="J25" s="25"/>
      <c r="K25" s="12">
        <v>8923</v>
      </c>
    </row>
    <row r="26" spans="2:11" ht="11.25">
      <c r="B26" s="25" t="s">
        <v>34</v>
      </c>
      <c r="C26" s="25"/>
      <c r="D26" s="25"/>
      <c r="E26" s="25"/>
      <c r="F26" s="25"/>
      <c r="G26" s="25"/>
      <c r="H26" s="25"/>
      <c r="I26" s="25"/>
      <c r="J26" s="25"/>
      <c r="K26" s="12">
        <v>7233</v>
      </c>
    </row>
    <row r="27" spans="2:11" ht="11.25">
      <c r="B27" s="25" t="s">
        <v>35</v>
      </c>
      <c r="C27" s="25"/>
      <c r="D27" s="25"/>
      <c r="E27" s="25"/>
      <c r="F27" s="25"/>
      <c r="G27" s="25"/>
      <c r="H27" s="25"/>
      <c r="I27" s="25"/>
      <c r="J27" s="25"/>
      <c r="K27" s="12">
        <v>4550.4</v>
      </c>
    </row>
    <row r="28" spans="2:11" ht="11.25">
      <c r="B28" s="24" t="s">
        <v>36</v>
      </c>
      <c r="C28" s="24"/>
      <c r="D28" s="24"/>
      <c r="E28" s="24"/>
      <c r="F28" s="24"/>
      <c r="G28" s="24"/>
      <c r="H28" s="24"/>
      <c r="I28" s="24"/>
      <c r="J28" s="24"/>
      <c r="K28" s="14">
        <v>1227</v>
      </c>
    </row>
    <row r="29" spans="2:11" ht="11.25">
      <c r="B29" s="25" t="s">
        <v>37</v>
      </c>
      <c r="C29" s="25"/>
      <c r="D29" s="25"/>
      <c r="E29" s="25"/>
      <c r="F29" s="25"/>
      <c r="G29" s="25"/>
      <c r="H29" s="25"/>
      <c r="I29" s="25"/>
      <c r="J29" s="25"/>
      <c r="K29" s="12">
        <v>1227</v>
      </c>
    </row>
    <row r="30" spans="2:11" ht="11.25">
      <c r="B30" s="24" t="s">
        <v>38</v>
      </c>
      <c r="C30" s="24"/>
      <c r="D30" s="24"/>
      <c r="E30" s="24"/>
      <c r="F30" s="24"/>
      <c r="G30" s="24"/>
      <c r="H30" s="24"/>
      <c r="I30" s="24"/>
      <c r="J30" s="24"/>
      <c r="K30" s="14">
        <v>45959.04</v>
      </c>
    </row>
    <row r="31" spans="2:11" ht="11.25">
      <c r="B31" s="24" t="s">
        <v>39</v>
      </c>
      <c r="C31" s="24"/>
      <c r="D31" s="24"/>
      <c r="E31" s="24"/>
      <c r="F31" s="24"/>
      <c r="G31" s="24"/>
      <c r="H31" s="24"/>
      <c r="I31" s="24"/>
      <c r="J31" s="24"/>
      <c r="K31" s="14">
        <v>18580.8</v>
      </c>
    </row>
    <row r="32" spans="2:11" ht="11.25"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14">
        <v>22827.84</v>
      </c>
    </row>
    <row r="33" spans="2:11" ht="11.25">
      <c r="B33" s="24" t="s">
        <v>41</v>
      </c>
      <c r="C33" s="24"/>
      <c r="D33" s="24"/>
      <c r="E33" s="24"/>
      <c r="F33" s="24"/>
      <c r="G33" s="24"/>
      <c r="H33" s="24"/>
      <c r="I33" s="24"/>
      <c r="J33" s="24"/>
      <c r="K33" s="14">
        <v>4550.4</v>
      </c>
    </row>
    <row r="34" spans="2:12" ht="11.25">
      <c r="B34" s="24" t="s">
        <v>42</v>
      </c>
      <c r="C34" s="24"/>
      <c r="D34" s="24"/>
      <c r="E34" s="24"/>
      <c r="F34" s="24"/>
      <c r="G34" s="24"/>
      <c r="H34" s="24"/>
      <c r="I34" s="24"/>
      <c r="J34" s="24"/>
      <c r="K34" s="14">
        <v>54149.76</v>
      </c>
      <c r="L34" s="2"/>
    </row>
    <row r="35" spans="2:11" ht="11.25">
      <c r="B35" s="24" t="s">
        <v>43</v>
      </c>
      <c r="C35" s="24"/>
      <c r="D35" s="24"/>
      <c r="E35" s="24"/>
      <c r="F35" s="24"/>
      <c r="G35" s="24"/>
      <c r="H35" s="24"/>
      <c r="I35" s="24"/>
      <c r="J35" s="24"/>
      <c r="K35" s="14">
        <v>1289.28</v>
      </c>
    </row>
    <row r="36" spans="10:12" ht="11.25">
      <c r="J36" s="13" t="s">
        <v>44</v>
      </c>
      <c r="K36" s="15">
        <v>159285.92</v>
      </c>
      <c r="L36" s="2"/>
    </row>
    <row r="37" spans="2:6" ht="12.75">
      <c r="B37" s="31" t="s">
        <v>45</v>
      </c>
      <c r="C37" s="31"/>
      <c r="D37" s="31"/>
      <c r="E37" s="31"/>
      <c r="F37" s="31"/>
    </row>
    <row r="38" spans="2:10" ht="11.25">
      <c r="B38" s="23" t="s">
        <v>46</v>
      </c>
      <c r="C38" s="23"/>
      <c r="D38" s="23"/>
      <c r="E38" s="21" t="s">
        <v>27</v>
      </c>
      <c r="F38" s="21"/>
      <c r="I38" s="16"/>
      <c r="J38" s="16"/>
    </row>
    <row r="39" spans="2:6" ht="11.25">
      <c r="B39" s="24" t="s">
        <v>47</v>
      </c>
      <c r="C39" s="24"/>
      <c r="D39" s="24"/>
      <c r="E39" s="32">
        <v>261193.2</v>
      </c>
      <c r="F39" s="32"/>
    </row>
    <row r="40" spans="2:6" ht="11.25">
      <c r="B40" s="24" t="s">
        <v>48</v>
      </c>
      <c r="C40" s="24"/>
      <c r="D40" s="24"/>
      <c r="E40" s="32"/>
      <c r="F40" s="32"/>
    </row>
    <row r="41" spans="2:6" ht="11.25">
      <c r="B41" s="25" t="s">
        <v>51</v>
      </c>
      <c r="C41" s="25"/>
      <c r="D41" s="25"/>
      <c r="E41" s="22">
        <v>1289.28</v>
      </c>
      <c r="F41" s="22"/>
    </row>
    <row r="42" spans="2:6" ht="11.25">
      <c r="B42" s="25" t="s">
        <v>52</v>
      </c>
      <c r="C42" s="25"/>
      <c r="D42" s="25"/>
      <c r="E42" s="22">
        <v>1668.48</v>
      </c>
      <c r="F42" s="22"/>
    </row>
    <row r="43" spans="2:6" ht="11.25">
      <c r="B43" s="24" t="s">
        <v>53</v>
      </c>
      <c r="C43" s="24"/>
      <c r="D43" s="24"/>
      <c r="E43" s="32">
        <v>37920</v>
      </c>
      <c r="F43" s="32"/>
    </row>
    <row r="44" ht="11.25" customHeight="1"/>
  </sheetData>
  <sheetProtection/>
  <mergeCells count="43">
    <mergeCell ref="B2:K2"/>
    <mergeCell ref="B3:K3"/>
    <mergeCell ref="B4:K4"/>
    <mergeCell ref="B6:E6"/>
    <mergeCell ref="B7:E7"/>
    <mergeCell ref="B8:E8"/>
    <mergeCell ref="E13:F13"/>
    <mergeCell ref="G13:H13"/>
    <mergeCell ref="E14:F14"/>
    <mergeCell ref="G14:H14"/>
    <mergeCell ref="H15:J15"/>
    <mergeCell ref="H16:K1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7:F37"/>
    <mergeCell ref="B38:D38"/>
    <mergeCell ref="E38:F38"/>
    <mergeCell ref="B42:D42"/>
    <mergeCell ref="E42:F42"/>
    <mergeCell ref="B43:D43"/>
    <mergeCell ref="E43:F43"/>
    <mergeCell ref="B39:D39"/>
    <mergeCell ref="E39:F39"/>
    <mergeCell ref="B40:D40"/>
    <mergeCell ref="E40:F40"/>
    <mergeCell ref="B41:D41"/>
    <mergeCell ref="E41:F4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2023-03-15T07:25:15Z</cp:lastPrinted>
  <dcterms:created xsi:type="dcterms:W3CDTF">2023-03-15T07:25:15Z</dcterms:created>
  <dcterms:modified xsi:type="dcterms:W3CDTF">2023-04-03T06:20:43Z</dcterms:modified>
  <cp:category/>
  <cp:version/>
  <cp:contentType/>
  <cp:contentStatus/>
  <cp:revision>1</cp:revision>
</cp:coreProperties>
</file>