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40" tabRatio="782" activeTab="0"/>
  </bookViews>
  <sheets>
    <sheet name="ЦЕНТРАЛЬНАЯ, д. 16" sheetId="1" r:id="rId1"/>
    <sheet name="ЦЕНТРАЛЬНАЯ, д. 17" sheetId="2" r:id="rId2"/>
    <sheet name="ЦЕНТРАЛЬНАЯ, д. 18" sheetId="3" r:id="rId3"/>
  </sheets>
  <definedNames/>
  <calcPr fullCalcOnLoad="1" refMode="R1C1"/>
</workbook>
</file>

<file path=xl/sharedStrings.xml><?xml version="1.0" encoding="utf-8"?>
<sst xmlns="http://schemas.openxmlformats.org/spreadsheetml/2006/main" count="174" uniqueCount="64">
  <si>
    <t>Отчет</t>
  </si>
  <si>
    <t>по обслуживанию жилищного фонда</t>
  </si>
  <si>
    <t>Адрес: СКВОРЦОВО, ЦЕНТРАЛЬНАЯ, д. 16</t>
  </si>
  <si>
    <t>Вид строения:</t>
  </si>
  <si>
    <t>Кирпичный</t>
  </si>
  <si>
    <t>Дата составления отчета: 6 марта 2024 г.</t>
  </si>
  <si>
    <t>Этажность:</t>
  </si>
  <si>
    <t>Период отчета с 1 января 2023 г. по 31 декабря 2023 г.</t>
  </si>
  <si>
    <t>Количество подъездов:</t>
  </si>
  <si>
    <t>Количество квартир:</t>
  </si>
  <si>
    <t>Площадь дома (о/ж):</t>
  </si>
  <si>
    <t>281,4 / 281,4 м. кв.</t>
  </si>
  <si>
    <t>Площадь кровли:</t>
  </si>
  <si>
    <t>0 м. кв.</t>
  </si>
  <si>
    <t>Наличие тех. подвала</t>
  </si>
  <si>
    <t>нет</t>
  </si>
  <si>
    <t>Наличие элеватора</t>
  </si>
  <si>
    <t>Перечень услуг и их стоимость</t>
  </si>
  <si>
    <t>Услуга</t>
  </si>
  <si>
    <t>Начислено</t>
  </si>
  <si>
    <t>К оплате</t>
  </si>
  <si>
    <t>Оплачено</t>
  </si>
  <si>
    <t>Выполнено</t>
  </si>
  <si>
    <t>Тех. содержание и ремонт</t>
  </si>
  <si>
    <t>Долг:</t>
  </si>
  <si>
    <t>Всего долг:</t>
  </si>
  <si>
    <t>Сумма</t>
  </si>
  <si>
    <t>Ремонт и обслуживание конструктивных элементов</t>
  </si>
  <si>
    <t xml:space="preserve">    Ремонт и замена дверей</t>
  </si>
  <si>
    <t xml:space="preserve">    Ремонт стен, перегородок, полов</t>
  </si>
  <si>
    <t>Ремонт и обслуживание внутридомового инж. оборудования</t>
  </si>
  <si>
    <t xml:space="preserve">    Ремонт  системы отопления</t>
  </si>
  <si>
    <t xml:space="preserve">    Промывка систем отопления</t>
  </si>
  <si>
    <t xml:space="preserve">    Аварийно-диспетчерская служба</t>
  </si>
  <si>
    <t>Обеспечение санитарного состояния жилых зданий и придомовых территорий</t>
  </si>
  <si>
    <t xml:space="preserve">    Санитарное содержание лестничных клеток</t>
  </si>
  <si>
    <t xml:space="preserve">    Санитарное содержание дворовых территорий</t>
  </si>
  <si>
    <t xml:space="preserve">    Услуги автотранспорта</t>
  </si>
  <si>
    <t>Общеэксплуатационные расходы</t>
  </si>
  <si>
    <t>Профосмотры</t>
  </si>
  <si>
    <t xml:space="preserve">Итого </t>
  </si>
  <si>
    <t>Дополнительные данные по тех. содержанию и ремонту</t>
  </si>
  <si>
    <t>Составляющая тарифа</t>
  </si>
  <si>
    <t>Размер платы за содержание и ремонт МКД для населения</t>
  </si>
  <si>
    <t>Содержание жилья</t>
  </si>
  <si>
    <t xml:space="preserve">    Услуги по управлению</t>
  </si>
  <si>
    <t xml:space="preserve">            Техобслуживание газового оборудования ВДГО</t>
  </si>
  <si>
    <t xml:space="preserve">            Дератизация</t>
  </si>
  <si>
    <t xml:space="preserve">            Профтехиспытания внутридомовых электрических сетей</t>
  </si>
  <si>
    <t>Вывоз ТБО</t>
  </si>
  <si>
    <t>КР СОИ (Водоотведение СОИ)</t>
  </si>
  <si>
    <t>КР СОИ (ХВС для СОИ)</t>
  </si>
  <si>
    <t>КР СОИ (электроэнергия на СОИ)</t>
  </si>
  <si>
    <t>Адрес: СКВОРЦОВО, ЦЕНТРАЛЬНАЯ, д. 17</t>
  </si>
  <si>
    <t>872,5 / 872,5 м. кв.</t>
  </si>
  <si>
    <t xml:space="preserve">    Ремонт фасадов, цоколей, крылец, балконов</t>
  </si>
  <si>
    <t xml:space="preserve">    Плотницкие и стекольные работы</t>
  </si>
  <si>
    <t xml:space="preserve">    Очистка козырьков</t>
  </si>
  <si>
    <t xml:space="preserve">    Очистка кровли</t>
  </si>
  <si>
    <t>Электромантажные работы</t>
  </si>
  <si>
    <t xml:space="preserve">    Ремонт системы электроснабжения</t>
  </si>
  <si>
    <t>Адрес: СКВОРЦОВО, ЦЕНТРАЛЬНАЯ, д. 18</t>
  </si>
  <si>
    <t>922,2 / 922,2 м. кв.</t>
  </si>
  <si>
    <t xml:space="preserve">    Ремонт канализации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</si>
</sst>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;[Red]\-#,##0.00"/>
    <numFmt numFmtId="165" formatCode="#,##0.0;[Red]\-#,##0.0"/>
    <numFmt numFmtId="166" formatCode="#,##0;[Red]\-#,##0"/>
    <numFmt numFmtId="167" formatCode="0.00;[Red]\-0.00"/>
    <numFmt numFmtId="168" formatCode="0;[Red]\-0"/>
    <numFmt numFmtId="169" formatCode="0.0;[Red]\-0.0"/>
    <numFmt numFmtId="170" formatCode="#,##0.0"/>
  </numFmts>
  <fonts count="38">
    <font>
      <sz val="8"/>
      <name val="Arial"/>
      <family val="2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5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23">
    <xf numFmtId="0" fontId="0" fillId="0" borderId="0" xfId="0" applyAlignment="1">
      <alignment horizontal="left"/>
    </xf>
    <xf numFmtId="4" fontId="1" fillId="0" borderId="0" xfId="0" applyNumberFormat="1" applyFont="1" applyAlignment="1">
      <alignment horizontal="left"/>
    </xf>
    <xf numFmtId="4" fontId="3" fillId="0" borderId="0" xfId="0" applyNumberFormat="1" applyFont="1" applyAlignment="1">
      <alignment horizontal="left"/>
    </xf>
    <xf numFmtId="4" fontId="3" fillId="0" borderId="10" xfId="0" applyNumberFormat="1" applyFont="1" applyBorder="1" applyAlignment="1">
      <alignment horizontal="center" vertical="center"/>
    </xf>
    <xf numFmtId="4" fontId="3" fillId="0" borderId="11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left" vertical="top"/>
    </xf>
    <xf numFmtId="4" fontId="1" fillId="0" borderId="11" xfId="0" applyNumberFormat="1" applyFont="1" applyBorder="1" applyAlignment="1">
      <alignment horizontal="right" vertical="top"/>
    </xf>
    <xf numFmtId="4" fontId="3" fillId="0" borderId="0" xfId="0" applyNumberFormat="1" applyFont="1" applyAlignment="1">
      <alignment horizontal="right"/>
    </xf>
    <xf numFmtId="4" fontId="3" fillId="0" borderId="11" xfId="0" applyNumberFormat="1" applyFont="1" applyBorder="1" applyAlignment="1">
      <alignment horizontal="right" vertical="top"/>
    </xf>
    <xf numFmtId="4" fontId="3" fillId="0" borderId="11" xfId="0" applyNumberFormat="1" applyFont="1" applyBorder="1" applyAlignment="1">
      <alignment horizontal="right"/>
    </xf>
    <xf numFmtId="4" fontId="3" fillId="0" borderId="0" xfId="0" applyNumberFormat="1" applyFont="1" applyAlignment="1">
      <alignment horizontal="left" vertical="top"/>
    </xf>
    <xf numFmtId="4" fontId="3" fillId="0" borderId="0" xfId="0" applyNumberFormat="1" applyFont="1" applyBorder="1" applyAlignment="1">
      <alignment horizontal="left" vertical="center"/>
    </xf>
    <xf numFmtId="4" fontId="3" fillId="0" borderId="0" xfId="0" applyNumberFormat="1" applyFont="1" applyBorder="1" applyAlignment="1">
      <alignment horizontal="left" vertical="top"/>
    </xf>
    <xf numFmtId="4" fontId="3" fillId="0" borderId="0" xfId="0" applyNumberFormat="1" applyFont="1" applyBorder="1" applyAlignment="1">
      <alignment horizontal="left"/>
    </xf>
    <xf numFmtId="3" fontId="3" fillId="0" borderId="0" xfId="0" applyNumberFormat="1" applyFont="1" applyAlignment="1">
      <alignment horizontal="left"/>
    </xf>
    <xf numFmtId="4" fontId="2" fillId="0" borderId="0" xfId="0" applyNumberFormat="1" applyFont="1" applyAlignment="1">
      <alignment horizontal="center" vertical="center"/>
    </xf>
    <xf numFmtId="4" fontId="3" fillId="0" borderId="0" xfId="0" applyNumberFormat="1" applyFont="1" applyAlignment="1">
      <alignment horizontal="left"/>
    </xf>
    <xf numFmtId="4" fontId="3" fillId="0" borderId="11" xfId="0" applyNumberFormat="1" applyFont="1" applyBorder="1" applyAlignment="1">
      <alignment horizontal="center" vertical="center"/>
    </xf>
    <xf numFmtId="4" fontId="1" fillId="0" borderId="11" xfId="0" applyNumberFormat="1" applyFont="1" applyBorder="1" applyAlignment="1">
      <alignment horizontal="right" vertical="top"/>
    </xf>
    <xf numFmtId="4" fontId="3" fillId="0" borderId="11" xfId="0" applyNumberFormat="1" applyFont="1" applyBorder="1" applyAlignment="1">
      <alignment horizontal="left" vertical="top"/>
    </xf>
    <xf numFmtId="4" fontId="1" fillId="0" borderId="11" xfId="0" applyNumberFormat="1" applyFont="1" applyBorder="1" applyAlignment="1">
      <alignment horizontal="left" vertical="top"/>
    </xf>
    <xf numFmtId="4" fontId="3" fillId="0" borderId="11" xfId="0" applyNumberFormat="1" applyFont="1" applyBorder="1" applyAlignment="1">
      <alignment horizontal="right" vertical="top"/>
    </xf>
    <xf numFmtId="4" fontId="2" fillId="0" borderId="0" xfId="0" applyNumberFormat="1" applyFont="1" applyAlignment="1">
      <alignment horizontal="left"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J46"/>
  <sheetViews>
    <sheetView tabSelected="1" zoomScalePageLayoutView="0" workbookViewId="0" topLeftCell="A1">
      <selection activeCell="B5" sqref="B5:E5"/>
    </sheetView>
  </sheetViews>
  <sheetFormatPr defaultColWidth="10.66015625" defaultRowHeight="11.25"/>
  <cols>
    <col min="1" max="1" width="2.33203125" style="1" customWidth="1"/>
    <col min="2" max="2" width="34.16015625" style="1" customWidth="1"/>
    <col min="3" max="4" width="16" style="1" customWidth="1"/>
    <col min="5" max="5" width="11.33203125" style="1" customWidth="1"/>
    <col min="6" max="6" width="4.5" style="1" customWidth="1"/>
    <col min="7" max="7" width="20.66015625" style="1" customWidth="1"/>
    <col min="8" max="8" width="10.5" style="2" customWidth="1"/>
    <col min="9" max="9" width="2.66015625" style="1" customWidth="1"/>
    <col min="10" max="10" width="16" style="1" customWidth="1"/>
    <col min="11" max="16384" width="10.66015625" style="1" customWidth="1"/>
  </cols>
  <sheetData>
    <row r="1" ht="11.25" customHeight="1"/>
    <row r="2" spans="2:10" ht="12.75">
      <c r="B2" s="15" t="s">
        <v>0</v>
      </c>
      <c r="C2" s="15"/>
      <c r="D2" s="15"/>
      <c r="E2" s="15"/>
      <c r="F2" s="15"/>
      <c r="G2" s="15"/>
      <c r="H2" s="15"/>
      <c r="I2" s="15"/>
      <c r="J2" s="15"/>
    </row>
    <row r="3" spans="2:10" ht="12.75">
      <c r="B3" s="15" t="s">
        <v>1</v>
      </c>
      <c r="C3" s="15"/>
      <c r="D3" s="15"/>
      <c r="E3" s="15"/>
      <c r="F3" s="15"/>
      <c r="G3" s="15"/>
      <c r="H3" s="15"/>
      <c r="I3" s="15"/>
      <c r="J3" s="15"/>
    </row>
    <row r="5" spans="2:8" ht="11.25">
      <c r="B5" s="16" t="s">
        <v>2</v>
      </c>
      <c r="C5" s="16"/>
      <c r="D5" s="16"/>
      <c r="E5" s="16"/>
      <c r="F5" s="2" t="s">
        <v>3</v>
      </c>
      <c r="H5" s="2" t="s">
        <v>4</v>
      </c>
    </row>
    <row r="6" spans="2:8" ht="11.25">
      <c r="B6" s="16" t="s">
        <v>5</v>
      </c>
      <c r="C6" s="16"/>
      <c r="D6" s="16"/>
      <c r="E6" s="16"/>
      <c r="F6" s="2" t="s">
        <v>6</v>
      </c>
      <c r="H6" s="14">
        <v>2</v>
      </c>
    </row>
    <row r="7" spans="2:8" ht="11.25">
      <c r="B7" s="16" t="s">
        <v>7</v>
      </c>
      <c r="C7" s="16"/>
      <c r="D7" s="16"/>
      <c r="E7" s="16"/>
      <c r="F7" s="2" t="s">
        <v>8</v>
      </c>
      <c r="H7" s="14"/>
    </row>
    <row r="8" spans="6:8" ht="11.25">
      <c r="F8" s="2" t="s">
        <v>9</v>
      </c>
      <c r="H8" s="14">
        <v>6</v>
      </c>
    </row>
    <row r="9" spans="6:8" ht="11.25">
      <c r="F9" s="2" t="s">
        <v>10</v>
      </c>
      <c r="H9" s="2" t="s">
        <v>11</v>
      </c>
    </row>
    <row r="10" spans="6:8" ht="11.25">
      <c r="F10" s="2" t="s">
        <v>12</v>
      </c>
      <c r="H10" s="2" t="s">
        <v>13</v>
      </c>
    </row>
    <row r="11" spans="6:8" ht="11.25">
      <c r="F11" s="2" t="s">
        <v>14</v>
      </c>
      <c r="H11" s="2" t="s">
        <v>15</v>
      </c>
    </row>
    <row r="12" spans="6:8" ht="11.25">
      <c r="F12" s="2" t="s">
        <v>16</v>
      </c>
      <c r="H12" s="2" t="s">
        <v>15</v>
      </c>
    </row>
    <row r="15" ht="11.25">
      <c r="B15" s="2" t="s">
        <v>17</v>
      </c>
    </row>
    <row r="16" spans="2:8" ht="11.25">
      <c r="B16" s="3" t="s">
        <v>18</v>
      </c>
      <c r="C16" s="4" t="s">
        <v>19</v>
      </c>
      <c r="D16" s="4" t="s">
        <v>20</v>
      </c>
      <c r="E16" s="17" t="s">
        <v>21</v>
      </c>
      <c r="F16" s="17"/>
      <c r="G16" s="4" t="s">
        <v>22</v>
      </c>
      <c r="H16" s="11"/>
    </row>
    <row r="17" spans="2:8" ht="11.25">
      <c r="B17" s="5" t="s">
        <v>23</v>
      </c>
      <c r="C17" s="6">
        <v>120084.08</v>
      </c>
      <c r="D17" s="6">
        <v>120084.08</v>
      </c>
      <c r="E17" s="18">
        <v>91480.39</v>
      </c>
      <c r="F17" s="18"/>
      <c r="G17" s="6">
        <f>J35+E40+E41+E42+E43+E44+E45+E46</f>
        <v>130893.37</v>
      </c>
      <c r="H17" s="12"/>
    </row>
    <row r="18" spans="7:8" ht="11.25">
      <c r="G18" s="7" t="s">
        <v>24</v>
      </c>
      <c r="H18" s="2">
        <v>28603.69</v>
      </c>
    </row>
    <row r="19" spans="7:8" ht="11.25">
      <c r="G19" s="7" t="s">
        <v>25</v>
      </c>
      <c r="H19" s="2">
        <v>201524.63</v>
      </c>
    </row>
    <row r="21" spans="2:10" ht="11.25">
      <c r="B21" s="17" t="s">
        <v>23</v>
      </c>
      <c r="C21" s="17"/>
      <c r="D21" s="17"/>
      <c r="E21" s="17"/>
      <c r="F21" s="17"/>
      <c r="G21" s="17"/>
      <c r="H21" s="17"/>
      <c r="I21" s="17"/>
      <c r="J21" s="4" t="s">
        <v>26</v>
      </c>
    </row>
    <row r="22" spans="2:10" ht="11.25">
      <c r="B22" s="19" t="s">
        <v>27</v>
      </c>
      <c r="C22" s="19"/>
      <c r="D22" s="19"/>
      <c r="E22" s="19"/>
      <c r="F22" s="19"/>
      <c r="G22" s="19"/>
      <c r="H22" s="19"/>
      <c r="I22" s="19"/>
      <c r="J22" s="8">
        <v>29787</v>
      </c>
    </row>
    <row r="23" spans="2:10" ht="11.25">
      <c r="B23" s="20" t="s">
        <v>28</v>
      </c>
      <c r="C23" s="20"/>
      <c r="D23" s="20"/>
      <c r="E23" s="20"/>
      <c r="F23" s="20"/>
      <c r="G23" s="20"/>
      <c r="H23" s="20"/>
      <c r="I23" s="20"/>
      <c r="J23" s="6">
        <v>12103</v>
      </c>
    </row>
    <row r="24" spans="2:10" ht="11.25">
      <c r="B24" s="20" t="s">
        <v>29</v>
      </c>
      <c r="C24" s="20"/>
      <c r="D24" s="20"/>
      <c r="E24" s="20"/>
      <c r="F24" s="20"/>
      <c r="G24" s="20"/>
      <c r="H24" s="20"/>
      <c r="I24" s="20"/>
      <c r="J24" s="6">
        <v>17684</v>
      </c>
    </row>
    <row r="25" spans="2:10" ht="11.25">
      <c r="B25" s="19" t="s">
        <v>30</v>
      </c>
      <c r="C25" s="19"/>
      <c r="D25" s="19"/>
      <c r="E25" s="19"/>
      <c r="F25" s="19"/>
      <c r="G25" s="19"/>
      <c r="H25" s="19"/>
      <c r="I25" s="19"/>
      <c r="J25" s="8">
        <v>25157.13</v>
      </c>
    </row>
    <row r="26" spans="2:10" ht="11.25">
      <c r="B26" s="20" t="s">
        <v>31</v>
      </c>
      <c r="C26" s="20"/>
      <c r="D26" s="20"/>
      <c r="E26" s="20"/>
      <c r="F26" s="20"/>
      <c r="G26" s="20"/>
      <c r="H26" s="20"/>
      <c r="I26" s="20"/>
      <c r="J26" s="6">
        <v>13442</v>
      </c>
    </row>
    <row r="27" spans="2:10" ht="11.25">
      <c r="B27" s="20" t="s">
        <v>32</v>
      </c>
      <c r="C27" s="20"/>
      <c r="D27" s="20"/>
      <c r="E27" s="20"/>
      <c r="F27" s="20"/>
      <c r="G27" s="20"/>
      <c r="H27" s="20"/>
      <c r="I27" s="20"/>
      <c r="J27" s="6">
        <v>6785</v>
      </c>
    </row>
    <row r="28" spans="2:10" ht="11.25">
      <c r="B28" s="20" t="s">
        <v>33</v>
      </c>
      <c r="C28" s="20"/>
      <c r="D28" s="20"/>
      <c r="E28" s="20"/>
      <c r="F28" s="20"/>
      <c r="G28" s="20"/>
      <c r="H28" s="20"/>
      <c r="I28" s="20"/>
      <c r="J28" s="6">
        <v>4930.13</v>
      </c>
    </row>
    <row r="29" spans="2:10" ht="11.25">
      <c r="B29" s="19" t="s">
        <v>34</v>
      </c>
      <c r="C29" s="19"/>
      <c r="D29" s="19"/>
      <c r="E29" s="19"/>
      <c r="F29" s="19"/>
      <c r="G29" s="19"/>
      <c r="H29" s="19"/>
      <c r="I29" s="19"/>
      <c r="J29" s="8">
        <v>21375.15</v>
      </c>
    </row>
    <row r="30" spans="2:10" ht="11.25">
      <c r="B30" s="19" t="s">
        <v>35</v>
      </c>
      <c r="C30" s="19"/>
      <c r="D30" s="19"/>
      <c r="E30" s="19"/>
      <c r="F30" s="19"/>
      <c r="G30" s="19"/>
      <c r="H30" s="19"/>
      <c r="I30" s="19"/>
      <c r="J30" s="8">
        <v>8644.61</v>
      </c>
    </row>
    <row r="31" spans="2:10" ht="11.25">
      <c r="B31" s="19" t="s">
        <v>36</v>
      </c>
      <c r="C31" s="19"/>
      <c r="D31" s="19"/>
      <c r="E31" s="19"/>
      <c r="F31" s="19"/>
      <c r="G31" s="19"/>
      <c r="H31" s="19"/>
      <c r="I31" s="19"/>
      <c r="J31" s="8">
        <v>10636.92</v>
      </c>
    </row>
    <row r="32" spans="2:10" ht="11.25">
      <c r="B32" s="19" t="s">
        <v>37</v>
      </c>
      <c r="C32" s="19"/>
      <c r="D32" s="19"/>
      <c r="E32" s="19"/>
      <c r="F32" s="19"/>
      <c r="G32" s="19"/>
      <c r="H32" s="19"/>
      <c r="I32" s="19"/>
      <c r="J32" s="8">
        <v>2093.62</v>
      </c>
    </row>
    <row r="33" spans="2:10" ht="11.25">
      <c r="B33" s="19" t="s">
        <v>38</v>
      </c>
      <c r="C33" s="19"/>
      <c r="D33" s="19"/>
      <c r="E33" s="19"/>
      <c r="F33" s="19"/>
      <c r="G33" s="19"/>
      <c r="H33" s="19"/>
      <c r="I33" s="19"/>
      <c r="J33" s="8">
        <v>11818.8</v>
      </c>
    </row>
    <row r="34" spans="2:10" ht="11.25">
      <c r="B34" s="19" t="s">
        <v>39</v>
      </c>
      <c r="C34" s="19"/>
      <c r="D34" s="19"/>
      <c r="E34" s="19"/>
      <c r="F34" s="19"/>
      <c r="G34" s="19"/>
      <c r="H34" s="19"/>
      <c r="I34" s="19"/>
      <c r="J34" s="8">
        <v>574.06</v>
      </c>
    </row>
    <row r="35" spans="9:10" ht="11.25">
      <c r="I35" s="7" t="s">
        <v>40</v>
      </c>
      <c r="J35" s="9">
        <v>88712.14</v>
      </c>
    </row>
    <row r="36" spans="2:6" ht="12.75">
      <c r="B36" s="22" t="s">
        <v>41</v>
      </c>
      <c r="C36" s="22"/>
      <c r="D36" s="22"/>
      <c r="E36" s="22"/>
      <c r="F36" s="22"/>
    </row>
    <row r="37" spans="2:9" ht="11.25">
      <c r="B37" s="17" t="s">
        <v>42</v>
      </c>
      <c r="C37" s="17"/>
      <c r="D37" s="17"/>
      <c r="E37" s="17" t="s">
        <v>26</v>
      </c>
      <c r="F37" s="17"/>
      <c r="I37" s="10"/>
    </row>
    <row r="38" spans="2:6" ht="11.25">
      <c r="B38" s="19" t="s">
        <v>43</v>
      </c>
      <c r="C38" s="19"/>
      <c r="D38" s="19"/>
      <c r="E38" s="21">
        <v>120084.08</v>
      </c>
      <c r="F38" s="21"/>
    </row>
    <row r="39" spans="2:6" ht="11.25">
      <c r="B39" s="19" t="s">
        <v>44</v>
      </c>
      <c r="C39" s="19"/>
      <c r="D39" s="19"/>
      <c r="E39" s="21"/>
      <c r="F39" s="21"/>
    </row>
    <row r="40" spans="2:6" ht="11.25">
      <c r="B40" s="20" t="s">
        <v>45</v>
      </c>
      <c r="C40" s="20"/>
      <c r="D40" s="20"/>
      <c r="E40" s="18">
        <v>20969.93</v>
      </c>
      <c r="F40" s="18"/>
    </row>
    <row r="41" spans="2:6" ht="11.25">
      <c r="B41" s="20" t="s">
        <v>47</v>
      </c>
      <c r="C41" s="20"/>
      <c r="D41" s="20"/>
      <c r="E41" s="18">
        <v>641.59</v>
      </c>
      <c r="F41" s="18"/>
    </row>
    <row r="42" spans="2:6" ht="11.25">
      <c r="B42" s="20" t="s">
        <v>48</v>
      </c>
      <c r="C42" s="20"/>
      <c r="D42" s="20"/>
      <c r="E42" s="18">
        <v>810.43</v>
      </c>
      <c r="F42" s="18"/>
    </row>
    <row r="43" spans="2:6" ht="11.25">
      <c r="B43" s="19" t="s">
        <v>49</v>
      </c>
      <c r="C43" s="19"/>
      <c r="D43" s="19"/>
      <c r="E43" s="21">
        <v>8442</v>
      </c>
      <c r="F43" s="21"/>
    </row>
    <row r="44" spans="2:6" ht="11.25">
      <c r="B44" s="19" t="s">
        <v>50</v>
      </c>
      <c r="C44" s="19"/>
      <c r="D44" s="19"/>
      <c r="E44" s="21">
        <v>647.76</v>
      </c>
      <c r="F44" s="21"/>
    </row>
    <row r="45" spans="2:6" ht="11.25">
      <c r="B45" s="19" t="s">
        <v>51</v>
      </c>
      <c r="C45" s="19"/>
      <c r="D45" s="19"/>
      <c r="E45" s="21">
        <v>533.16</v>
      </c>
      <c r="F45" s="21"/>
    </row>
    <row r="46" spans="2:6" ht="11.25" customHeight="1">
      <c r="B46" s="19" t="s">
        <v>52</v>
      </c>
      <c r="C46" s="19"/>
      <c r="D46" s="19"/>
      <c r="E46" s="21">
        <v>10136.36</v>
      </c>
      <c r="F46" s="21"/>
    </row>
    <row r="47" ht="11.25" customHeight="1"/>
  </sheetData>
  <sheetProtection/>
  <mergeCells count="42">
    <mergeCell ref="B45:D45"/>
    <mergeCell ref="E45:F45"/>
    <mergeCell ref="B46:D46"/>
    <mergeCell ref="E46:F46"/>
    <mergeCell ref="B44:D44"/>
    <mergeCell ref="E44:F44"/>
    <mergeCell ref="B41:D41"/>
    <mergeCell ref="E41:F41"/>
    <mergeCell ref="B42:D42"/>
    <mergeCell ref="E42:F42"/>
    <mergeCell ref="B43:D43"/>
    <mergeCell ref="E43:F43"/>
    <mergeCell ref="B39:D39"/>
    <mergeCell ref="E39:F39"/>
    <mergeCell ref="B40:D40"/>
    <mergeCell ref="E40:F40"/>
    <mergeCell ref="B34:I34"/>
    <mergeCell ref="B36:F36"/>
    <mergeCell ref="B37:D37"/>
    <mergeCell ref="E37:F37"/>
    <mergeCell ref="B38:D38"/>
    <mergeCell ref="E38:F38"/>
    <mergeCell ref="B33:I33"/>
    <mergeCell ref="B31:I31"/>
    <mergeCell ref="B25:I25"/>
    <mergeCell ref="B26:I26"/>
    <mergeCell ref="B27:I27"/>
    <mergeCell ref="B28:I28"/>
    <mergeCell ref="B29:I29"/>
    <mergeCell ref="B30:I30"/>
    <mergeCell ref="E17:F17"/>
    <mergeCell ref="B21:I21"/>
    <mergeCell ref="B22:I22"/>
    <mergeCell ref="B23:I23"/>
    <mergeCell ref="B24:I24"/>
    <mergeCell ref="B32:I32"/>
    <mergeCell ref="B2:J2"/>
    <mergeCell ref="B3:J3"/>
    <mergeCell ref="B5:E5"/>
    <mergeCell ref="B6:E6"/>
    <mergeCell ref="B7:E7"/>
    <mergeCell ref="E16:F16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46" max="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J51"/>
  <sheetViews>
    <sheetView zoomScalePageLayoutView="0" workbookViewId="0" topLeftCell="A1">
      <selection activeCell="B5" sqref="B5:E5"/>
    </sheetView>
  </sheetViews>
  <sheetFormatPr defaultColWidth="10.66015625" defaultRowHeight="11.25"/>
  <cols>
    <col min="1" max="1" width="2.33203125" style="1" customWidth="1"/>
    <col min="2" max="2" width="34.16015625" style="1" customWidth="1"/>
    <col min="3" max="4" width="16" style="1" customWidth="1"/>
    <col min="5" max="5" width="11.33203125" style="1" customWidth="1"/>
    <col min="6" max="6" width="4.5" style="1" customWidth="1"/>
    <col min="7" max="7" width="20.66015625" style="1" customWidth="1"/>
    <col min="8" max="8" width="10.5" style="2" customWidth="1"/>
    <col min="9" max="9" width="2.66015625" style="1" customWidth="1"/>
    <col min="10" max="10" width="16" style="1" customWidth="1"/>
    <col min="11" max="16384" width="10.66015625" style="1" customWidth="1"/>
  </cols>
  <sheetData>
    <row r="1" ht="11.25" customHeight="1"/>
    <row r="2" spans="2:10" ht="12.75">
      <c r="B2" s="15" t="s">
        <v>0</v>
      </c>
      <c r="C2" s="15"/>
      <c r="D2" s="15"/>
      <c r="E2" s="15"/>
      <c r="F2" s="15"/>
      <c r="G2" s="15"/>
      <c r="H2" s="15"/>
      <c r="I2" s="15"/>
      <c r="J2" s="15"/>
    </row>
    <row r="3" spans="2:10" ht="12.75">
      <c r="B3" s="15" t="s">
        <v>1</v>
      </c>
      <c r="C3" s="15"/>
      <c r="D3" s="15"/>
      <c r="E3" s="15"/>
      <c r="F3" s="15"/>
      <c r="G3" s="15"/>
      <c r="H3" s="15"/>
      <c r="I3" s="15"/>
      <c r="J3" s="15"/>
    </row>
    <row r="5" spans="2:8" ht="11.25">
      <c r="B5" s="16" t="s">
        <v>53</v>
      </c>
      <c r="C5" s="16"/>
      <c r="D5" s="16"/>
      <c r="E5" s="16"/>
      <c r="F5" s="2" t="s">
        <v>3</v>
      </c>
      <c r="H5" s="2" t="s">
        <v>4</v>
      </c>
    </row>
    <row r="6" spans="2:8" ht="11.25">
      <c r="B6" s="16" t="s">
        <v>5</v>
      </c>
      <c r="C6" s="16"/>
      <c r="D6" s="16"/>
      <c r="E6" s="16"/>
      <c r="F6" s="2" t="s">
        <v>6</v>
      </c>
      <c r="H6" s="14">
        <v>2</v>
      </c>
    </row>
    <row r="7" spans="2:8" ht="11.25">
      <c r="B7" s="16" t="s">
        <v>7</v>
      </c>
      <c r="C7" s="16"/>
      <c r="D7" s="16"/>
      <c r="E7" s="16"/>
      <c r="F7" s="2" t="s">
        <v>8</v>
      </c>
      <c r="H7" s="14"/>
    </row>
    <row r="8" spans="6:8" ht="11.25">
      <c r="F8" s="2" t="s">
        <v>9</v>
      </c>
      <c r="H8" s="14">
        <v>18</v>
      </c>
    </row>
    <row r="9" spans="6:8" ht="11.25">
      <c r="F9" s="2" t="s">
        <v>10</v>
      </c>
      <c r="H9" s="2" t="s">
        <v>54</v>
      </c>
    </row>
    <row r="10" spans="6:8" ht="11.25">
      <c r="F10" s="2" t="s">
        <v>12</v>
      </c>
      <c r="H10" s="2" t="s">
        <v>13</v>
      </c>
    </row>
    <row r="11" spans="6:8" ht="11.25">
      <c r="F11" s="2" t="s">
        <v>14</v>
      </c>
      <c r="H11" s="2" t="s">
        <v>15</v>
      </c>
    </row>
    <row r="12" spans="6:8" ht="11.25">
      <c r="F12" s="2" t="s">
        <v>16</v>
      </c>
      <c r="H12" s="2" t="s">
        <v>15</v>
      </c>
    </row>
    <row r="15" ht="11.25">
      <c r="B15" s="2" t="s">
        <v>17</v>
      </c>
    </row>
    <row r="16" spans="2:8" ht="11.25">
      <c r="B16" s="3" t="s">
        <v>18</v>
      </c>
      <c r="C16" s="4" t="s">
        <v>19</v>
      </c>
      <c r="D16" s="4" t="s">
        <v>20</v>
      </c>
      <c r="E16" s="17" t="s">
        <v>21</v>
      </c>
      <c r="F16" s="17"/>
      <c r="G16" s="4" t="s">
        <v>22</v>
      </c>
      <c r="H16" s="11"/>
    </row>
    <row r="17" spans="2:8" ht="11.25">
      <c r="B17" s="5" t="s">
        <v>23</v>
      </c>
      <c r="C17" s="6">
        <v>390673.16</v>
      </c>
      <c r="D17" s="6">
        <v>390673.16</v>
      </c>
      <c r="E17" s="18">
        <v>391492</v>
      </c>
      <c r="F17" s="18"/>
      <c r="G17" s="6">
        <f>J39+E44+E45+E46+E47+E48+E49+E50+E51</f>
        <v>307870.27</v>
      </c>
      <c r="H17" s="12"/>
    </row>
    <row r="18" spans="7:8" ht="11.25">
      <c r="G18" s="7" t="s">
        <v>24</v>
      </c>
      <c r="H18" s="13">
        <v>-818.84</v>
      </c>
    </row>
    <row r="19" spans="7:8" ht="11.25">
      <c r="G19" s="7" t="s">
        <v>25</v>
      </c>
      <c r="H19" s="2">
        <v>92939.45</v>
      </c>
    </row>
    <row r="21" spans="2:10" ht="11.25">
      <c r="B21" s="17" t="s">
        <v>23</v>
      </c>
      <c r="C21" s="17"/>
      <c r="D21" s="17"/>
      <c r="E21" s="17"/>
      <c r="F21" s="17"/>
      <c r="G21" s="17"/>
      <c r="H21" s="17"/>
      <c r="I21" s="17"/>
      <c r="J21" s="4" t="s">
        <v>26</v>
      </c>
    </row>
    <row r="22" spans="2:10" ht="11.25">
      <c r="B22" s="19" t="s">
        <v>27</v>
      </c>
      <c r="C22" s="19"/>
      <c r="D22" s="19"/>
      <c r="E22" s="19"/>
      <c r="F22" s="19"/>
      <c r="G22" s="19"/>
      <c r="H22" s="19"/>
      <c r="I22" s="19"/>
      <c r="J22" s="8">
        <v>5755</v>
      </c>
    </row>
    <row r="23" spans="2:10" ht="11.25">
      <c r="B23" s="20" t="s">
        <v>55</v>
      </c>
      <c r="C23" s="20"/>
      <c r="D23" s="20"/>
      <c r="E23" s="20"/>
      <c r="F23" s="20"/>
      <c r="G23" s="20"/>
      <c r="H23" s="20"/>
      <c r="I23" s="20"/>
      <c r="J23" s="6">
        <v>1021</v>
      </c>
    </row>
    <row r="24" spans="2:10" ht="11.25">
      <c r="B24" s="20" t="s">
        <v>56</v>
      </c>
      <c r="C24" s="20"/>
      <c r="D24" s="20"/>
      <c r="E24" s="20"/>
      <c r="F24" s="20"/>
      <c r="G24" s="20"/>
      <c r="H24" s="20"/>
      <c r="I24" s="20"/>
      <c r="J24" s="6">
        <v>569</v>
      </c>
    </row>
    <row r="25" spans="2:10" ht="11.25">
      <c r="B25" s="20" t="s">
        <v>57</v>
      </c>
      <c r="C25" s="20"/>
      <c r="D25" s="20"/>
      <c r="E25" s="20"/>
      <c r="F25" s="20"/>
      <c r="G25" s="20"/>
      <c r="H25" s="20"/>
      <c r="I25" s="20"/>
      <c r="J25" s="6">
        <v>2771</v>
      </c>
    </row>
    <row r="26" spans="2:10" ht="11.25">
      <c r="B26" s="20" t="s">
        <v>58</v>
      </c>
      <c r="C26" s="20"/>
      <c r="D26" s="20"/>
      <c r="E26" s="20"/>
      <c r="F26" s="20"/>
      <c r="G26" s="20"/>
      <c r="H26" s="20"/>
      <c r="I26" s="20"/>
      <c r="J26" s="6">
        <v>1394</v>
      </c>
    </row>
    <row r="27" spans="2:10" ht="11.25">
      <c r="B27" s="19" t="s">
        <v>30</v>
      </c>
      <c r="C27" s="19"/>
      <c r="D27" s="19"/>
      <c r="E27" s="19"/>
      <c r="F27" s="19"/>
      <c r="G27" s="19"/>
      <c r="H27" s="19"/>
      <c r="I27" s="19"/>
      <c r="J27" s="8">
        <v>46662.2</v>
      </c>
    </row>
    <row r="28" spans="2:10" ht="11.25">
      <c r="B28" s="20" t="s">
        <v>31</v>
      </c>
      <c r="C28" s="20"/>
      <c r="D28" s="20"/>
      <c r="E28" s="20"/>
      <c r="F28" s="20"/>
      <c r="G28" s="20"/>
      <c r="H28" s="20"/>
      <c r="I28" s="20"/>
      <c r="J28" s="6">
        <v>24405</v>
      </c>
    </row>
    <row r="29" spans="2:10" ht="11.25">
      <c r="B29" s="20" t="s">
        <v>32</v>
      </c>
      <c r="C29" s="20"/>
      <c r="D29" s="20"/>
      <c r="E29" s="20"/>
      <c r="F29" s="20"/>
      <c r="G29" s="20"/>
      <c r="H29" s="20"/>
      <c r="I29" s="20"/>
      <c r="J29" s="6">
        <v>6971</v>
      </c>
    </row>
    <row r="30" spans="2:10" ht="11.25">
      <c r="B30" s="20" t="s">
        <v>33</v>
      </c>
      <c r="C30" s="20"/>
      <c r="D30" s="20"/>
      <c r="E30" s="20"/>
      <c r="F30" s="20"/>
      <c r="G30" s="20"/>
      <c r="H30" s="20"/>
      <c r="I30" s="20"/>
      <c r="J30" s="6">
        <v>15286.2</v>
      </c>
    </row>
    <row r="31" spans="2:10" ht="11.25">
      <c r="B31" s="19" t="s">
        <v>59</v>
      </c>
      <c r="C31" s="19"/>
      <c r="D31" s="19"/>
      <c r="E31" s="19"/>
      <c r="F31" s="19"/>
      <c r="G31" s="19"/>
      <c r="H31" s="19"/>
      <c r="I31" s="19"/>
      <c r="J31" s="8">
        <v>1997</v>
      </c>
    </row>
    <row r="32" spans="2:10" ht="11.25">
      <c r="B32" s="20" t="s">
        <v>60</v>
      </c>
      <c r="C32" s="20"/>
      <c r="D32" s="20"/>
      <c r="E32" s="20"/>
      <c r="F32" s="20"/>
      <c r="G32" s="20"/>
      <c r="H32" s="20"/>
      <c r="I32" s="20"/>
      <c r="J32" s="6">
        <v>1997</v>
      </c>
    </row>
    <row r="33" spans="2:10" ht="11.25">
      <c r="B33" s="19" t="s">
        <v>34</v>
      </c>
      <c r="C33" s="19"/>
      <c r="D33" s="19"/>
      <c r="E33" s="19"/>
      <c r="F33" s="19"/>
      <c r="G33" s="19"/>
      <c r="H33" s="19"/>
      <c r="I33" s="19"/>
      <c r="J33" s="8">
        <v>66275.1</v>
      </c>
    </row>
    <row r="34" spans="2:10" ht="11.25">
      <c r="B34" s="19" t="s">
        <v>35</v>
      </c>
      <c r="C34" s="19"/>
      <c r="D34" s="19"/>
      <c r="E34" s="19"/>
      <c r="F34" s="19"/>
      <c r="G34" s="19"/>
      <c r="H34" s="19"/>
      <c r="I34" s="19"/>
      <c r="J34" s="8">
        <v>26803.2</v>
      </c>
    </row>
    <row r="35" spans="2:10" ht="11.25">
      <c r="B35" s="19" t="s">
        <v>36</v>
      </c>
      <c r="C35" s="19"/>
      <c r="D35" s="19"/>
      <c r="E35" s="19"/>
      <c r="F35" s="19"/>
      <c r="G35" s="19"/>
      <c r="H35" s="19"/>
      <c r="I35" s="19"/>
      <c r="J35" s="8">
        <v>32980.5</v>
      </c>
    </row>
    <row r="36" spans="2:10" ht="11.25">
      <c r="B36" s="19" t="s">
        <v>37</v>
      </c>
      <c r="C36" s="19"/>
      <c r="D36" s="19"/>
      <c r="E36" s="19"/>
      <c r="F36" s="19"/>
      <c r="G36" s="19"/>
      <c r="H36" s="19"/>
      <c r="I36" s="19"/>
      <c r="J36" s="8">
        <v>6491.4</v>
      </c>
    </row>
    <row r="37" spans="2:10" ht="11.25">
      <c r="B37" s="19" t="s">
        <v>38</v>
      </c>
      <c r="C37" s="19"/>
      <c r="D37" s="19"/>
      <c r="E37" s="19"/>
      <c r="F37" s="19"/>
      <c r="G37" s="19"/>
      <c r="H37" s="19"/>
      <c r="I37" s="19"/>
      <c r="J37" s="8">
        <v>36645</v>
      </c>
    </row>
    <row r="38" spans="2:10" ht="11.25">
      <c r="B38" s="19" t="s">
        <v>39</v>
      </c>
      <c r="C38" s="19"/>
      <c r="D38" s="19"/>
      <c r="E38" s="19"/>
      <c r="F38" s="19"/>
      <c r="G38" s="19"/>
      <c r="H38" s="19"/>
      <c r="I38" s="19"/>
      <c r="J38" s="8">
        <v>1779.9</v>
      </c>
    </row>
    <row r="39" spans="9:10" ht="11.25">
      <c r="I39" s="7" t="s">
        <v>40</v>
      </c>
      <c r="J39" s="9">
        <v>159114.2</v>
      </c>
    </row>
    <row r="40" spans="2:6" ht="12.75">
      <c r="B40" s="22" t="s">
        <v>41</v>
      </c>
      <c r="C40" s="22"/>
      <c r="D40" s="22"/>
      <c r="E40" s="22"/>
      <c r="F40" s="22"/>
    </row>
    <row r="41" spans="2:9" ht="11.25">
      <c r="B41" s="17" t="s">
        <v>42</v>
      </c>
      <c r="C41" s="17"/>
      <c r="D41" s="17"/>
      <c r="E41" s="17" t="s">
        <v>26</v>
      </c>
      <c r="F41" s="17"/>
      <c r="I41" s="10"/>
    </row>
    <row r="42" spans="2:6" ht="11.25">
      <c r="B42" s="19" t="s">
        <v>43</v>
      </c>
      <c r="C42" s="19"/>
      <c r="D42" s="19"/>
      <c r="E42" s="21">
        <v>390673.16</v>
      </c>
      <c r="F42" s="21"/>
    </row>
    <row r="43" spans="2:6" ht="11.25">
      <c r="B43" s="19" t="s">
        <v>44</v>
      </c>
      <c r="C43" s="19"/>
      <c r="D43" s="19"/>
      <c r="E43" s="21"/>
      <c r="F43" s="21"/>
    </row>
    <row r="44" spans="2:6" ht="11.25">
      <c r="B44" s="20" t="s">
        <v>45</v>
      </c>
      <c r="C44" s="20"/>
      <c r="D44" s="20"/>
      <c r="E44" s="18">
        <v>65018.7</v>
      </c>
      <c r="F44" s="18"/>
    </row>
    <row r="45" spans="2:6" ht="11.25">
      <c r="B45" s="20" t="s">
        <v>46</v>
      </c>
      <c r="C45" s="20"/>
      <c r="D45" s="20"/>
      <c r="E45" s="18">
        <v>19997.7</v>
      </c>
      <c r="F45" s="18"/>
    </row>
    <row r="46" spans="2:6" ht="11.25">
      <c r="B46" s="20" t="s">
        <v>47</v>
      </c>
      <c r="C46" s="20"/>
      <c r="D46" s="20"/>
      <c r="E46" s="18">
        <v>1989.3</v>
      </c>
      <c r="F46" s="18"/>
    </row>
    <row r="47" spans="2:6" ht="11.25">
      <c r="B47" s="20" t="s">
        <v>48</v>
      </c>
      <c r="C47" s="20"/>
      <c r="D47" s="20"/>
      <c r="E47" s="18">
        <v>2512.8</v>
      </c>
      <c r="F47" s="18"/>
    </row>
    <row r="48" spans="2:6" ht="11.25">
      <c r="B48" s="19" t="s">
        <v>49</v>
      </c>
      <c r="C48" s="19"/>
      <c r="D48" s="19"/>
      <c r="E48" s="21">
        <v>26175</v>
      </c>
      <c r="F48" s="21"/>
    </row>
    <row r="49" spans="2:6" ht="11.25">
      <c r="B49" s="19" t="s">
        <v>50</v>
      </c>
      <c r="C49" s="19"/>
      <c r="D49" s="19"/>
      <c r="E49" s="21">
        <v>2251.56</v>
      </c>
      <c r="F49" s="21"/>
    </row>
    <row r="50" spans="2:6" ht="11.25">
      <c r="B50" s="19" t="s">
        <v>51</v>
      </c>
      <c r="C50" s="19"/>
      <c r="D50" s="19"/>
      <c r="E50" s="21">
        <v>1853.64</v>
      </c>
      <c r="F50" s="21"/>
    </row>
    <row r="51" spans="2:6" ht="11.25" customHeight="1">
      <c r="B51" s="19" t="s">
        <v>52</v>
      </c>
      <c r="C51" s="19"/>
      <c r="D51" s="19"/>
      <c r="E51" s="21">
        <v>28957.37</v>
      </c>
      <c r="F51" s="21"/>
    </row>
    <row r="52" ht="11.25" customHeight="1"/>
  </sheetData>
  <sheetProtection/>
  <mergeCells count="48">
    <mergeCell ref="B49:D49"/>
    <mergeCell ref="E49:F49"/>
    <mergeCell ref="B50:D50"/>
    <mergeCell ref="E50:F50"/>
    <mergeCell ref="B51:D51"/>
    <mergeCell ref="E51:F51"/>
    <mergeCell ref="B46:D46"/>
    <mergeCell ref="E46:F46"/>
    <mergeCell ref="B47:D47"/>
    <mergeCell ref="E47:F47"/>
    <mergeCell ref="B48:D48"/>
    <mergeCell ref="E48:F48"/>
    <mergeCell ref="B43:D43"/>
    <mergeCell ref="E43:F43"/>
    <mergeCell ref="B44:D44"/>
    <mergeCell ref="E44:F44"/>
    <mergeCell ref="B45:D45"/>
    <mergeCell ref="E45:F45"/>
    <mergeCell ref="B38:I38"/>
    <mergeCell ref="B40:F40"/>
    <mergeCell ref="B41:D41"/>
    <mergeCell ref="E41:F41"/>
    <mergeCell ref="B42:D42"/>
    <mergeCell ref="E42:F42"/>
    <mergeCell ref="B32:I32"/>
    <mergeCell ref="B33:I33"/>
    <mergeCell ref="B34:I34"/>
    <mergeCell ref="B35:I35"/>
    <mergeCell ref="B36:I36"/>
    <mergeCell ref="B37:I37"/>
    <mergeCell ref="B26:I26"/>
    <mergeCell ref="B27:I27"/>
    <mergeCell ref="B28:I28"/>
    <mergeCell ref="B29:I29"/>
    <mergeCell ref="B30:I30"/>
    <mergeCell ref="B31:I31"/>
    <mergeCell ref="E17:F17"/>
    <mergeCell ref="B21:I21"/>
    <mergeCell ref="B22:I22"/>
    <mergeCell ref="B23:I23"/>
    <mergeCell ref="B24:I24"/>
    <mergeCell ref="B25:I25"/>
    <mergeCell ref="B2:J2"/>
    <mergeCell ref="B3:J3"/>
    <mergeCell ref="B5:E5"/>
    <mergeCell ref="B6:E6"/>
    <mergeCell ref="B7:E7"/>
    <mergeCell ref="E16:F16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51" max="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J50"/>
  <sheetViews>
    <sheetView zoomScalePageLayoutView="0" workbookViewId="0" topLeftCell="A1">
      <selection activeCell="B5" sqref="B5:E5"/>
    </sheetView>
  </sheetViews>
  <sheetFormatPr defaultColWidth="10.66015625" defaultRowHeight="11.25"/>
  <cols>
    <col min="1" max="1" width="2.33203125" style="1" customWidth="1"/>
    <col min="2" max="2" width="34.16015625" style="1" customWidth="1"/>
    <col min="3" max="4" width="16" style="1" customWidth="1"/>
    <col min="5" max="5" width="11.33203125" style="1" customWidth="1"/>
    <col min="6" max="6" width="4.5" style="1" customWidth="1"/>
    <col min="7" max="7" width="20.66015625" style="1" customWidth="1"/>
    <col min="8" max="8" width="10.5" style="2" customWidth="1"/>
    <col min="9" max="9" width="2.66015625" style="1" customWidth="1"/>
    <col min="10" max="10" width="16" style="1" customWidth="1"/>
    <col min="11" max="16384" width="10.66015625" style="1" customWidth="1"/>
  </cols>
  <sheetData>
    <row r="1" ht="11.25" customHeight="1"/>
    <row r="2" spans="2:10" ht="12.75">
      <c r="B2" s="15" t="s">
        <v>0</v>
      </c>
      <c r="C2" s="15"/>
      <c r="D2" s="15"/>
      <c r="E2" s="15"/>
      <c r="F2" s="15"/>
      <c r="G2" s="15"/>
      <c r="H2" s="15"/>
      <c r="I2" s="15"/>
      <c r="J2" s="15"/>
    </row>
    <row r="3" spans="2:10" ht="12.75">
      <c r="B3" s="15" t="s">
        <v>1</v>
      </c>
      <c r="C3" s="15"/>
      <c r="D3" s="15"/>
      <c r="E3" s="15"/>
      <c r="F3" s="15"/>
      <c r="G3" s="15"/>
      <c r="H3" s="15"/>
      <c r="I3" s="15"/>
      <c r="J3" s="15"/>
    </row>
    <row r="5" spans="2:8" ht="11.25">
      <c r="B5" s="16" t="s">
        <v>61</v>
      </c>
      <c r="C5" s="16"/>
      <c r="D5" s="16"/>
      <c r="E5" s="16"/>
      <c r="F5" s="2" t="s">
        <v>3</v>
      </c>
      <c r="H5" s="2" t="s">
        <v>4</v>
      </c>
    </row>
    <row r="6" spans="2:8" ht="11.25">
      <c r="B6" s="16" t="s">
        <v>5</v>
      </c>
      <c r="C6" s="16"/>
      <c r="D6" s="16"/>
      <c r="E6" s="16"/>
      <c r="F6" s="2" t="s">
        <v>6</v>
      </c>
      <c r="H6" s="14">
        <v>2</v>
      </c>
    </row>
    <row r="7" spans="2:8" ht="11.25">
      <c r="B7" s="16" t="s">
        <v>7</v>
      </c>
      <c r="C7" s="16"/>
      <c r="D7" s="16"/>
      <c r="E7" s="16"/>
      <c r="F7" s="2" t="s">
        <v>8</v>
      </c>
      <c r="H7" s="14"/>
    </row>
    <row r="8" spans="6:8" ht="11.25">
      <c r="F8" s="2" t="s">
        <v>9</v>
      </c>
      <c r="H8" s="14">
        <v>18</v>
      </c>
    </row>
    <row r="9" spans="6:8" ht="11.25">
      <c r="F9" s="2" t="s">
        <v>10</v>
      </c>
      <c r="H9" s="2" t="s">
        <v>62</v>
      </c>
    </row>
    <row r="10" spans="6:8" ht="11.25">
      <c r="F10" s="2" t="s">
        <v>12</v>
      </c>
      <c r="H10" s="2" t="s">
        <v>13</v>
      </c>
    </row>
    <row r="11" spans="6:8" ht="11.25">
      <c r="F11" s="2" t="s">
        <v>14</v>
      </c>
      <c r="H11" s="2" t="s">
        <v>15</v>
      </c>
    </row>
    <row r="12" spans="6:8" ht="11.25">
      <c r="F12" s="2" t="s">
        <v>16</v>
      </c>
      <c r="H12" s="2" t="s">
        <v>15</v>
      </c>
    </row>
    <row r="15" ht="11.25">
      <c r="B15" s="2" t="s">
        <v>17</v>
      </c>
    </row>
    <row r="16" spans="2:8" ht="11.25">
      <c r="B16" s="3" t="s">
        <v>18</v>
      </c>
      <c r="C16" s="4" t="s">
        <v>19</v>
      </c>
      <c r="D16" s="4" t="s">
        <v>20</v>
      </c>
      <c r="E16" s="17" t="s">
        <v>21</v>
      </c>
      <c r="F16" s="17"/>
      <c r="G16" s="4" t="s">
        <v>22</v>
      </c>
      <c r="H16" s="11"/>
    </row>
    <row r="17" spans="2:8" ht="11.25">
      <c r="B17" s="5" t="s">
        <v>23</v>
      </c>
      <c r="C17" s="6">
        <v>375211.08</v>
      </c>
      <c r="D17" s="6">
        <v>375211.08</v>
      </c>
      <c r="E17" s="18">
        <v>362841.64</v>
      </c>
      <c r="F17" s="18"/>
      <c r="G17" s="6">
        <f>J38+E43+E44+E45+E46+E47+E48+E49+E50</f>
        <v>279274.78</v>
      </c>
      <c r="H17" s="12"/>
    </row>
    <row r="18" spans="7:8" ht="11.25">
      <c r="G18" s="7" t="s">
        <v>24</v>
      </c>
      <c r="H18" s="2">
        <v>12369.44</v>
      </c>
    </row>
    <row r="19" spans="7:8" ht="11.25">
      <c r="G19" s="7" t="s">
        <v>25</v>
      </c>
      <c r="H19" s="2">
        <v>80997.73</v>
      </c>
    </row>
    <row r="21" spans="2:10" ht="11.25">
      <c r="B21" s="17" t="s">
        <v>23</v>
      </c>
      <c r="C21" s="17"/>
      <c r="D21" s="17"/>
      <c r="E21" s="17"/>
      <c r="F21" s="17"/>
      <c r="G21" s="17"/>
      <c r="H21" s="17"/>
      <c r="I21" s="17"/>
      <c r="J21" s="4" t="s">
        <v>26</v>
      </c>
    </row>
    <row r="22" spans="2:10" ht="11.25">
      <c r="B22" s="19" t="s">
        <v>27</v>
      </c>
      <c r="C22" s="19"/>
      <c r="D22" s="19"/>
      <c r="E22" s="19"/>
      <c r="F22" s="19"/>
      <c r="G22" s="19"/>
      <c r="H22" s="19"/>
      <c r="I22" s="19"/>
      <c r="J22" s="8">
        <v>7530</v>
      </c>
    </row>
    <row r="23" spans="2:10" ht="11.25">
      <c r="B23" s="20" t="s">
        <v>55</v>
      </c>
      <c r="C23" s="20"/>
      <c r="D23" s="20"/>
      <c r="E23" s="20"/>
      <c r="F23" s="20"/>
      <c r="G23" s="20"/>
      <c r="H23" s="20"/>
      <c r="I23" s="20"/>
      <c r="J23" s="6">
        <v>1226</v>
      </c>
    </row>
    <row r="24" spans="2:10" ht="11.25">
      <c r="B24" s="20" t="s">
        <v>57</v>
      </c>
      <c r="C24" s="20"/>
      <c r="D24" s="20"/>
      <c r="E24" s="20"/>
      <c r="F24" s="20"/>
      <c r="G24" s="20"/>
      <c r="H24" s="20"/>
      <c r="I24" s="20"/>
      <c r="J24" s="6">
        <v>2771</v>
      </c>
    </row>
    <row r="25" spans="2:10" ht="11.25">
      <c r="B25" s="20" t="s">
        <v>58</v>
      </c>
      <c r="C25" s="20"/>
      <c r="D25" s="20"/>
      <c r="E25" s="20"/>
      <c r="F25" s="20"/>
      <c r="G25" s="20"/>
      <c r="H25" s="20"/>
      <c r="I25" s="20"/>
      <c r="J25" s="6">
        <v>3533</v>
      </c>
    </row>
    <row r="26" spans="2:10" ht="11.25">
      <c r="B26" s="19" t="s">
        <v>30</v>
      </c>
      <c r="C26" s="19"/>
      <c r="D26" s="19"/>
      <c r="E26" s="19"/>
      <c r="F26" s="19"/>
      <c r="G26" s="19"/>
      <c r="H26" s="19"/>
      <c r="I26" s="19"/>
      <c r="J26" s="8">
        <v>24182.94</v>
      </c>
    </row>
    <row r="27" spans="2:10" ht="11.25">
      <c r="B27" s="20" t="s">
        <v>63</v>
      </c>
      <c r="C27" s="20"/>
      <c r="D27" s="20"/>
      <c r="E27" s="20"/>
      <c r="F27" s="20"/>
      <c r="G27" s="20"/>
      <c r="H27" s="20"/>
      <c r="I27" s="20"/>
      <c r="J27" s="6">
        <v>1055</v>
      </c>
    </row>
    <row r="28" spans="2:10" ht="11.25">
      <c r="B28" s="20" t="s">
        <v>32</v>
      </c>
      <c r="C28" s="20"/>
      <c r="D28" s="20"/>
      <c r="E28" s="20"/>
      <c r="F28" s="20"/>
      <c r="G28" s="20"/>
      <c r="H28" s="20"/>
      <c r="I28" s="20"/>
      <c r="J28" s="6">
        <v>6971</v>
      </c>
    </row>
    <row r="29" spans="2:10" ht="11.25">
      <c r="B29" s="20" t="s">
        <v>33</v>
      </c>
      <c r="C29" s="20"/>
      <c r="D29" s="20"/>
      <c r="E29" s="20"/>
      <c r="F29" s="20"/>
      <c r="G29" s="20"/>
      <c r="H29" s="20"/>
      <c r="I29" s="20"/>
      <c r="J29" s="6">
        <v>16156.94</v>
      </c>
    </row>
    <row r="30" spans="2:10" ht="11.25">
      <c r="B30" s="19" t="s">
        <v>59</v>
      </c>
      <c r="C30" s="19"/>
      <c r="D30" s="19"/>
      <c r="E30" s="19"/>
      <c r="F30" s="19"/>
      <c r="G30" s="19"/>
      <c r="H30" s="19"/>
      <c r="I30" s="19"/>
      <c r="J30" s="8">
        <v>2563</v>
      </c>
    </row>
    <row r="31" spans="2:10" ht="11.25">
      <c r="B31" s="20" t="s">
        <v>60</v>
      </c>
      <c r="C31" s="20"/>
      <c r="D31" s="20"/>
      <c r="E31" s="20"/>
      <c r="F31" s="20"/>
      <c r="G31" s="20"/>
      <c r="H31" s="20"/>
      <c r="I31" s="20"/>
      <c r="J31" s="6">
        <v>2563</v>
      </c>
    </row>
    <row r="32" spans="2:10" ht="11.25">
      <c r="B32" s="19" t="s">
        <v>34</v>
      </c>
      <c r="C32" s="19"/>
      <c r="D32" s="19"/>
      <c r="E32" s="19"/>
      <c r="F32" s="19"/>
      <c r="G32" s="19"/>
      <c r="H32" s="19"/>
      <c r="I32" s="19"/>
      <c r="J32" s="8">
        <v>70050.31</v>
      </c>
    </row>
    <row r="33" spans="2:10" ht="11.25">
      <c r="B33" s="19" t="s">
        <v>35</v>
      </c>
      <c r="C33" s="19"/>
      <c r="D33" s="19"/>
      <c r="E33" s="19"/>
      <c r="F33" s="19"/>
      <c r="G33" s="19"/>
      <c r="H33" s="19"/>
      <c r="I33" s="19"/>
      <c r="J33" s="8">
        <v>28329.98</v>
      </c>
    </row>
    <row r="34" spans="2:10" ht="11.25">
      <c r="B34" s="19" t="s">
        <v>36</v>
      </c>
      <c r="C34" s="19"/>
      <c r="D34" s="19"/>
      <c r="E34" s="19"/>
      <c r="F34" s="19"/>
      <c r="G34" s="19"/>
      <c r="H34" s="19"/>
      <c r="I34" s="19"/>
      <c r="J34" s="8">
        <v>34859.16</v>
      </c>
    </row>
    <row r="35" spans="2:10" ht="11.25">
      <c r="B35" s="19" t="s">
        <v>37</v>
      </c>
      <c r="C35" s="19"/>
      <c r="D35" s="19"/>
      <c r="E35" s="19"/>
      <c r="F35" s="19"/>
      <c r="G35" s="19"/>
      <c r="H35" s="19"/>
      <c r="I35" s="19"/>
      <c r="J35" s="8">
        <v>6861.17</v>
      </c>
    </row>
    <row r="36" spans="2:10" ht="11.25">
      <c r="B36" s="19" t="s">
        <v>38</v>
      </c>
      <c r="C36" s="19"/>
      <c r="D36" s="19"/>
      <c r="E36" s="19"/>
      <c r="F36" s="19"/>
      <c r="G36" s="19"/>
      <c r="H36" s="19"/>
      <c r="I36" s="19"/>
      <c r="J36" s="8">
        <v>38732.4</v>
      </c>
    </row>
    <row r="37" spans="2:10" ht="11.25">
      <c r="B37" s="19" t="s">
        <v>39</v>
      </c>
      <c r="C37" s="19"/>
      <c r="D37" s="19"/>
      <c r="E37" s="19"/>
      <c r="F37" s="19"/>
      <c r="G37" s="19"/>
      <c r="H37" s="19"/>
      <c r="I37" s="19"/>
      <c r="J37" s="8">
        <v>1881.29</v>
      </c>
    </row>
    <row r="38" spans="9:10" ht="11.25">
      <c r="I38" s="7" t="s">
        <v>40</v>
      </c>
      <c r="J38" s="9">
        <v>144939.94</v>
      </c>
    </row>
    <row r="39" spans="2:6" ht="12.75">
      <c r="B39" s="22" t="s">
        <v>41</v>
      </c>
      <c r="C39" s="22"/>
      <c r="D39" s="22"/>
      <c r="E39" s="22"/>
      <c r="F39" s="22"/>
    </row>
    <row r="40" spans="2:9" ht="11.25">
      <c r="B40" s="17" t="s">
        <v>42</v>
      </c>
      <c r="C40" s="17"/>
      <c r="D40" s="17"/>
      <c r="E40" s="17" t="s">
        <v>26</v>
      </c>
      <c r="F40" s="17"/>
      <c r="I40" s="10"/>
    </row>
    <row r="41" spans="2:6" ht="11.25">
      <c r="B41" s="19" t="s">
        <v>43</v>
      </c>
      <c r="C41" s="19"/>
      <c r="D41" s="19"/>
      <c r="E41" s="21">
        <v>375211.08</v>
      </c>
      <c r="F41" s="21"/>
    </row>
    <row r="42" spans="2:6" ht="11.25">
      <c r="B42" s="19" t="s">
        <v>44</v>
      </c>
      <c r="C42" s="19"/>
      <c r="D42" s="19"/>
      <c r="E42" s="21"/>
      <c r="F42" s="21"/>
    </row>
    <row r="43" spans="2:6" ht="11.25">
      <c r="B43" s="20" t="s">
        <v>45</v>
      </c>
      <c r="C43" s="20"/>
      <c r="D43" s="20"/>
      <c r="E43" s="18">
        <v>68722.34</v>
      </c>
      <c r="F43" s="18"/>
    </row>
    <row r="44" spans="2:6" ht="11.25">
      <c r="B44" s="20" t="s">
        <v>46</v>
      </c>
      <c r="C44" s="20"/>
      <c r="D44" s="20"/>
      <c r="E44" s="18">
        <v>21136.82</v>
      </c>
      <c r="F44" s="18"/>
    </row>
    <row r="45" spans="2:6" ht="11.25">
      <c r="B45" s="20" t="s">
        <v>47</v>
      </c>
      <c r="C45" s="20"/>
      <c r="D45" s="20"/>
      <c r="E45" s="18">
        <v>2102.62</v>
      </c>
      <c r="F45" s="18"/>
    </row>
    <row r="46" spans="2:6" ht="11.25">
      <c r="B46" s="20" t="s">
        <v>48</v>
      </c>
      <c r="C46" s="20"/>
      <c r="D46" s="20"/>
      <c r="E46" s="18">
        <v>2655.94</v>
      </c>
      <c r="F46" s="18"/>
    </row>
    <row r="47" spans="2:6" ht="11.25">
      <c r="B47" s="19" t="s">
        <v>49</v>
      </c>
      <c r="C47" s="19"/>
      <c r="D47" s="19"/>
      <c r="E47" s="21">
        <v>27666</v>
      </c>
      <c r="F47" s="21"/>
    </row>
    <row r="48" spans="2:6" ht="11.25">
      <c r="B48" s="19" t="s">
        <v>50</v>
      </c>
      <c r="C48" s="19"/>
      <c r="D48" s="19"/>
      <c r="E48" s="21">
        <v>2268</v>
      </c>
      <c r="F48" s="21"/>
    </row>
    <row r="49" spans="2:6" ht="11.25">
      <c r="B49" s="19" t="s">
        <v>51</v>
      </c>
      <c r="C49" s="19"/>
      <c r="D49" s="19"/>
      <c r="E49" s="21">
        <v>1867.2</v>
      </c>
      <c r="F49" s="21"/>
    </row>
    <row r="50" spans="2:6" ht="11.25" customHeight="1">
      <c r="B50" s="19" t="s">
        <v>52</v>
      </c>
      <c r="C50" s="19"/>
      <c r="D50" s="19"/>
      <c r="E50" s="21">
        <v>7915.92</v>
      </c>
      <c r="F50" s="21"/>
    </row>
  </sheetData>
  <sheetProtection/>
  <mergeCells count="47">
    <mergeCell ref="B49:D49"/>
    <mergeCell ref="E49:F49"/>
    <mergeCell ref="B50:D50"/>
    <mergeCell ref="E50:F50"/>
    <mergeCell ref="B46:D46"/>
    <mergeCell ref="E46:F46"/>
    <mergeCell ref="B47:D47"/>
    <mergeCell ref="E47:F47"/>
    <mergeCell ref="B48:D48"/>
    <mergeCell ref="E48:F48"/>
    <mergeCell ref="B43:D43"/>
    <mergeCell ref="E43:F43"/>
    <mergeCell ref="B44:D44"/>
    <mergeCell ref="E44:F44"/>
    <mergeCell ref="B45:D45"/>
    <mergeCell ref="E45:F45"/>
    <mergeCell ref="B39:F39"/>
    <mergeCell ref="B40:D40"/>
    <mergeCell ref="E40:F40"/>
    <mergeCell ref="B41:D41"/>
    <mergeCell ref="E41:F41"/>
    <mergeCell ref="B42:D42"/>
    <mergeCell ref="E42:F42"/>
    <mergeCell ref="B32:I32"/>
    <mergeCell ref="B33:I33"/>
    <mergeCell ref="B34:I34"/>
    <mergeCell ref="B35:I35"/>
    <mergeCell ref="B36:I36"/>
    <mergeCell ref="B37:I37"/>
    <mergeCell ref="B26:I26"/>
    <mergeCell ref="B27:I27"/>
    <mergeCell ref="B28:I28"/>
    <mergeCell ref="B29:I29"/>
    <mergeCell ref="B30:I30"/>
    <mergeCell ref="B31:I31"/>
    <mergeCell ref="E17:F17"/>
    <mergeCell ref="B21:I21"/>
    <mergeCell ref="B22:I22"/>
    <mergeCell ref="B23:I23"/>
    <mergeCell ref="B24:I24"/>
    <mergeCell ref="B25:I25"/>
    <mergeCell ref="B2:J2"/>
    <mergeCell ref="B3:J3"/>
    <mergeCell ref="B5:E5"/>
    <mergeCell ref="B6:E6"/>
    <mergeCell ref="B7:E7"/>
    <mergeCell ref="E16:F16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50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2024-03-06T05:36:21Z</cp:lastPrinted>
  <dcterms:created xsi:type="dcterms:W3CDTF">2024-03-06T05:36:21Z</dcterms:created>
  <dcterms:modified xsi:type="dcterms:W3CDTF">2024-03-27T05:10:26Z</dcterms:modified>
  <cp:category/>
  <cp:version/>
  <cp:contentType/>
  <cp:contentStatus/>
  <cp:revision>1</cp:revision>
</cp:coreProperties>
</file>