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640" tabRatio="838" activeTab="0"/>
  </bookViews>
  <sheets>
    <sheet name="ИНТЕРНАЦИОНАЛЬНАЯ, д. 1" sheetId="1" r:id="rId1"/>
    <sheet name="ИНТЕРНАЦИОНАЛЬНАЯ, д. 10" sheetId="2" r:id="rId2"/>
    <sheet name="ИНТЕРНАЦИОНАЛЬНАЯ, д. 11" sheetId="3" r:id="rId3"/>
    <sheet name="ИНТЕРНАЦИОНАЛЬНАЯ, д. 12" sheetId="4" r:id="rId4"/>
    <sheet name="ИНТЕРНАЦИОНАЛЬНАЯ, д. 13" sheetId="5" r:id="rId5"/>
    <sheet name="ИНТЕРНАЦИОНАЛЬНАЯ, д. 14" sheetId="6" r:id="rId6"/>
    <sheet name="ИНТЕРНАЦИОНАЛЬНАЯ, д. 15" sheetId="7" r:id="rId7"/>
    <sheet name="ИНТЕРНАЦИОНАЛЬНАЯ, д. 16" sheetId="8" r:id="rId8"/>
    <sheet name="ИНТЕРНАЦИОНАЛЬНАЯ, д. 17" sheetId="9" r:id="rId9"/>
    <sheet name="ИНТЕРНАЦИОНАЛЬНАЯ, д. 18" sheetId="10" r:id="rId10"/>
    <sheet name="ИНТЕРНАЦИОНАЛЬНАЯ, д. 19" sheetId="11" r:id="rId11"/>
    <sheet name="ИНТЕРНАЦИОНАЛЬНАЯ, д. 2" sheetId="12" r:id="rId12"/>
    <sheet name="ИНТЕРНАЦИОНАЛЬНАЯ, д. 20" sheetId="13" r:id="rId13"/>
    <sheet name="ИНТЕРНАЦИОНАЛЬНАЯ, д. 21" sheetId="14" r:id="rId14"/>
    <sheet name="ИНТЕРНАЦИОНАЛЬНАЯ, д. 22" sheetId="15" r:id="rId15"/>
    <sheet name="ИНТЕРНАЦИОНАЛЬНАЯ, д. 3" sheetId="16" r:id="rId16"/>
    <sheet name="ИНТЕРНАЦИОНАЛЬНАЯ, д. 4" sheetId="17" r:id="rId17"/>
    <sheet name="ИНТЕРНАЦИОНАЛЬНАЯ, д. 5" sheetId="18" r:id="rId18"/>
    <sheet name="ИНТЕРНАЦИОНАЛЬНАЯ, д. 6" sheetId="19" r:id="rId19"/>
    <sheet name="ИНТЕРНАЦИОНАЛЬНАЯ, д. 7" sheetId="20" r:id="rId20"/>
    <sheet name="ИНТЕРНАЦИОНАЛЬНАЯ, д. 8" sheetId="21" r:id="rId21"/>
    <sheet name="ИНТЕРНАЦИОНАЛЬНАЯ, д. 9" sheetId="22" r:id="rId22"/>
  </sheets>
  <definedNames/>
  <calcPr fullCalcOnLoad="1"/>
</workbook>
</file>

<file path=xl/sharedStrings.xml><?xml version="1.0" encoding="utf-8"?>
<sst xmlns="http://schemas.openxmlformats.org/spreadsheetml/2006/main" count="1548" uniqueCount="107">
  <si>
    <t>Отчет</t>
  </si>
  <si>
    <t>управляющей организации ООО "Управляющая компания"</t>
  </si>
  <si>
    <t>по обслуживанию жилищного фонда</t>
  </si>
  <si>
    <t>Адрес: ХАБАРОВСК-43 Г-К, ИНТЕРНАЦИОНАЛЬНАЯ УЛ, д. 1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</si>
  <si>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</si>
  <si>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</si>
  <si>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</si>
  <si>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</si>
  <si>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</si>
  <si>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</si>
  <si>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</si>
  <si>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</si>
  <si>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2 637,7 / 2 637,7 м. кв.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</si>
  <si>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</si>
  <si>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</si>
  <si>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</si>
  <si>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</si>
  <si>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</si>
  <si>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</si>
  <si>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</si>
  <si>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</si>
  <si>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</si>
  <si>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</si>
  <si>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</si>
  <si>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</si>
  <si>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 xml:space="preserve">    Плотницкие и стекольные работы</t>
  </si>
  <si>
    <t xml:space="preserve">    Ремонт стен, перегородок, полов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</si>
  <si>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</si>
  <si>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</si>
  <si>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</si>
  <si>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</si>
  <si>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</si>
  <si>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</si>
  <si>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</si>
  <si>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</si>
  <si>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</si>
  <si>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</si>
  <si>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</si>
  <si>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</si>
  <si>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</si>
  <si>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</si>
  <si>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</si>
  <si>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</si>
  <si>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</si>
  <si>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</si>
  <si>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</si>
  <si>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</si>
  <si>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</si>
  <si>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</si>
  <si>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</si>
  <si>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</si>
  <si>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</si>
  <si>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ХАБАРОВСК-43 Г-К, ИНТЕРНАЦИОНАЛЬНАЯ УЛ, д. 10</t>
  </si>
  <si>
    <t>Панельный</t>
  </si>
  <si>
    <t>3 572 / 3 572 м. кв.</t>
  </si>
  <si>
    <t xml:space="preserve">    Ремонт канализации</t>
  </si>
  <si>
    <t>Адрес: ХАБАРОВСК-43 Г-К, ИНТЕРНАЦИОНАЛЬНАЯ УЛ, д. 11</t>
  </si>
  <si>
    <t>3 490,9 / 3 490,9 м. кв.</t>
  </si>
  <si>
    <t xml:space="preserve">    Закрытие продухов, входов на чердаки, в подвалы и т.д.</t>
  </si>
  <si>
    <t>Адрес: ХАБАРОВСК-43 Г-К, ИНТЕРНАЦИОНАЛЬНАЯ УЛ, д. 12</t>
  </si>
  <si>
    <t>3 803 / 3 803 м. кв.</t>
  </si>
  <si>
    <t xml:space="preserve">    Ремонт кровли</t>
  </si>
  <si>
    <t xml:space="preserve">    Ремонт фасадов, цоколей, крылец, балконов</t>
  </si>
  <si>
    <t xml:space="preserve">    Ремонт лестничных ограждений, поручней</t>
  </si>
  <si>
    <t xml:space="preserve">    Прочие сантехнические работы</t>
  </si>
  <si>
    <t>Текущий ремонт</t>
  </si>
  <si>
    <t>Адрес: ХАБАРОВСК-43 Г-К, ИНТЕРНАЦИОНАЛЬНАЯ УЛ, д. 13</t>
  </si>
  <si>
    <t>3 335,9 / 3 335,9 м. кв.</t>
  </si>
  <si>
    <t>Адрес: ХАБАРОВСК-43 Г-К, ИНТЕРНАЦИОНАЛЬНАЯ УЛ, д. 14</t>
  </si>
  <si>
    <t>3 476,5 / 3 476,5 м. кв.</t>
  </si>
  <si>
    <t>Адрес: ХАБАРОВСК-43 Г-К, ИНТЕРНАЦИОНАЛЬНАЯ УЛ, д. 15</t>
  </si>
  <si>
    <t>3 066,4 / 3 066,4 м. кв.</t>
  </si>
  <si>
    <t>Адрес: ХАБАРОВСК-43 Г-К, ИНТЕРНАЦИОНАЛЬНАЯ УЛ, д. 16</t>
  </si>
  <si>
    <t>3 375,8 / 3 375,8 м. кв.</t>
  </si>
  <si>
    <t xml:space="preserve">    Очистка кровли</t>
  </si>
  <si>
    <t>Адрес: ХАБАРОВСК-43 Г-К, ИНТЕРНАЦИОНАЛЬНАЯ УЛ, д. 17</t>
  </si>
  <si>
    <t>3 309,6 / 3 309,6 м. кв.</t>
  </si>
  <si>
    <t xml:space="preserve">    Ремонт подъездного отопления</t>
  </si>
  <si>
    <t>Адрес: ХАБАРОВСК-43 Г-К, ИНТЕРНАЦИОНАЛЬНАЯ УЛ, д. 18</t>
  </si>
  <si>
    <t>3 551,6 / 3 551,6 м. кв.</t>
  </si>
  <si>
    <t xml:space="preserve">    Очистка козырьков</t>
  </si>
  <si>
    <t>Адрес: ХАБАРОВСК-43 Г-К, ИНТЕРНАЦИОНАЛЬНАЯ УЛ, д. 19</t>
  </si>
  <si>
    <t>3 901,1 / 3 901,1 м. кв.</t>
  </si>
  <si>
    <t xml:space="preserve">    Прочие работы</t>
  </si>
  <si>
    <t>Адрес: ХАБАРОВСК-43 Г-К, ИНТЕРНАЦИОНАЛЬНАЯ УЛ, д. 2</t>
  </si>
  <si>
    <t>2 154,2 / 2 154,2 м. кв.</t>
  </si>
  <si>
    <t>Адрес: ХАБАРОВСК-43 Г-К, ИНТЕРНАЦИОНАЛЬНАЯ УЛ, д. 20</t>
  </si>
  <si>
    <t>3 923,5 / 3 923,5 м. кв.</t>
  </si>
  <si>
    <t>Адрес: ХАБАРОВСК-43 Г-К, ИНТЕРНАЦИОНАЛЬНАЯ УЛ, д. 21</t>
  </si>
  <si>
    <t>5 558,3 / 5 558,3 м. кв.</t>
  </si>
  <si>
    <t>Адрес: ХАБАРОВСК-43 Г-К, ИНТЕРНАЦИОНАЛЬНАЯ УЛ, д. 22</t>
  </si>
  <si>
    <t>3 187 / 3 187 м. кв.</t>
  </si>
  <si>
    <t>Адрес: ХАБАРОВСК-43 Г-К, ИНТЕРНАЦИОНАЛЬНАЯ УЛ, д. 3</t>
  </si>
  <si>
    <t>2 858,4 / 2 858,4 м. кв.</t>
  </si>
  <si>
    <t>Адрес: ХАБАРОВСК-43 Г-К, ИНТЕРНАЦИОНАЛЬНАЯ УЛ, д. 4</t>
  </si>
  <si>
    <t>3 092 / 3 092 м. кв.</t>
  </si>
  <si>
    <t>Адрес: ХАБАРОВСК-43 Г-К, ИНТЕРНАЦИОНАЛЬНАЯ УЛ, д. 5</t>
  </si>
  <si>
    <t>3 253,1 / 3 253,1 м. кв.</t>
  </si>
  <si>
    <t>Адрес: ХАБАРОВСК-43 Г-К, ИНТЕРНАЦИОНАЛЬНАЯ УЛ, д. 6</t>
  </si>
  <si>
    <t>3 357,4 / 3 357,4 м. кв.</t>
  </si>
  <si>
    <t>Адрес: ХАБАРОВСК-43 Г-К, ИНТЕРНАЦИОНАЛЬНАЯ УЛ, д. 7</t>
  </si>
  <si>
    <t>3 142,4 / 3 142,4 м. кв.</t>
  </si>
  <si>
    <t>Адрес: ХАБАРОВСК-43 Г-К, ИНТЕРНАЦИОНАЛЬНАЯ УЛ, д. 8</t>
  </si>
  <si>
    <t>3 770,2 / 3 770,2 м. кв.</t>
  </si>
  <si>
    <t xml:space="preserve">    Косметический ремонт подъездов</t>
  </si>
  <si>
    <t>Адрес: ХАБАРОВСК-43 Г-К, ИНТЕРНАЦИОНАЛЬНАЯ УЛ, д. 9</t>
  </si>
  <si>
    <t>2 952 / 2 952 м. кв.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</si>
</sst>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#,##0.0;[Red]\-#,##0.0"/>
    <numFmt numFmtId="168" formatCode="0.00;[Red]\-0.00"/>
    <numFmt numFmtId="169" formatCode="0.0;[Red]\-0.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67" fontId="1" fillId="0" borderId="11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left"/>
    </xf>
    <xf numFmtId="167" fontId="3" fillId="0" borderId="0" xfId="0" applyNumberFormat="1" applyFont="1" applyAlignment="1">
      <alignment horizontal="right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167" fontId="1" fillId="0" borderId="10" xfId="0" applyNumberFormat="1" applyFont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B2:K47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3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6">
        <v>54</v>
      </c>
    </row>
    <row r="10" spans="6:8" ht="11.25">
      <c r="F10" s="4" t="s">
        <v>11</v>
      </c>
      <c r="H10" s="3" t="s">
        <v>12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1072467.4</v>
      </c>
      <c r="D14" s="11">
        <v>1072467.4</v>
      </c>
      <c r="E14" s="28">
        <v>820204.32</v>
      </c>
      <c r="F14" s="28"/>
      <c r="G14" s="25">
        <f>K36+E41+E42+E43+E44+E45+E46+E47</f>
        <v>753064.8099999998</v>
      </c>
      <c r="H14" s="26"/>
    </row>
    <row r="15" spans="7:8" ht="11.25">
      <c r="G15" s="13" t="s">
        <v>20</v>
      </c>
      <c r="H15" s="14">
        <v>252263.08</v>
      </c>
    </row>
    <row r="16" spans="7:8" ht="11.25">
      <c r="G16" s="13" t="s">
        <v>21</v>
      </c>
      <c r="H16" s="14">
        <v>1147081.79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13586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1042</v>
      </c>
    </row>
    <row r="21" spans="2:11" ht="11.2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12">
        <v>10375</v>
      </c>
    </row>
    <row r="22" spans="2:11" ht="11.25"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12">
        <v>2169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57163.26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2122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114</v>
      </c>
    </row>
    <row r="26" spans="2:11" ht="11.25">
      <c r="B26" s="27" t="s">
        <v>30</v>
      </c>
      <c r="C26" s="27"/>
      <c r="D26" s="27"/>
      <c r="E26" s="27"/>
      <c r="F26" s="27"/>
      <c r="G26" s="27"/>
      <c r="H26" s="27"/>
      <c r="I26" s="27"/>
      <c r="J26" s="27"/>
      <c r="K26" s="12">
        <v>11880</v>
      </c>
    </row>
    <row r="27" spans="2:11" ht="11.25">
      <c r="B27" s="27" t="s">
        <v>31</v>
      </c>
      <c r="C27" s="27"/>
      <c r="D27" s="27"/>
      <c r="E27" s="27"/>
      <c r="F27" s="27"/>
      <c r="G27" s="27"/>
      <c r="H27" s="27"/>
      <c r="I27" s="27"/>
      <c r="J27" s="27"/>
      <c r="K27" s="12">
        <v>43047.26</v>
      </c>
    </row>
    <row r="28" spans="2:11" ht="11.25">
      <c r="B28" s="21" t="s">
        <v>32</v>
      </c>
      <c r="C28" s="21"/>
      <c r="D28" s="21"/>
      <c r="E28" s="21"/>
      <c r="F28" s="21"/>
      <c r="G28" s="21"/>
      <c r="H28" s="21"/>
      <c r="I28" s="21"/>
      <c r="J28" s="21"/>
      <c r="K28" s="15">
        <v>3034</v>
      </c>
    </row>
    <row r="29" spans="2:11" ht="11.25">
      <c r="B29" s="27" t="s">
        <v>33</v>
      </c>
      <c r="C29" s="27"/>
      <c r="D29" s="27"/>
      <c r="E29" s="27"/>
      <c r="F29" s="27"/>
      <c r="G29" s="27"/>
      <c r="H29" s="27"/>
      <c r="I29" s="27"/>
      <c r="J29" s="27"/>
      <c r="K29" s="12">
        <v>3034</v>
      </c>
    </row>
    <row r="30" spans="2:11" ht="11.25">
      <c r="B30" s="21" t="s">
        <v>34</v>
      </c>
      <c r="C30" s="21"/>
      <c r="D30" s="21"/>
      <c r="E30" s="21"/>
      <c r="F30" s="21"/>
      <c r="G30" s="21"/>
      <c r="H30" s="21"/>
      <c r="I30" s="21"/>
      <c r="J30" s="21"/>
      <c r="K30" s="15">
        <v>151298.46</v>
      </c>
    </row>
    <row r="31" spans="2:11" ht="11.25">
      <c r="B31" s="21" t="s">
        <v>35</v>
      </c>
      <c r="C31" s="21"/>
      <c r="D31" s="21"/>
      <c r="E31" s="21"/>
      <c r="F31" s="21"/>
      <c r="G31" s="21"/>
      <c r="H31" s="21"/>
      <c r="I31" s="21"/>
      <c r="J31" s="21"/>
      <c r="K31" s="15">
        <v>46212.5</v>
      </c>
    </row>
    <row r="32" spans="2:11" ht="11.25"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15">
        <v>93691.1</v>
      </c>
    </row>
    <row r="33" spans="2:11" ht="11.25">
      <c r="B33" s="21" t="s">
        <v>37</v>
      </c>
      <c r="C33" s="21"/>
      <c r="D33" s="21"/>
      <c r="E33" s="21"/>
      <c r="F33" s="21"/>
      <c r="G33" s="21"/>
      <c r="H33" s="21"/>
      <c r="I33" s="21"/>
      <c r="J33" s="21"/>
      <c r="K33" s="15">
        <v>11394.86</v>
      </c>
    </row>
    <row r="34" spans="2:11" ht="11.25">
      <c r="B34" s="21" t="s">
        <v>38</v>
      </c>
      <c r="C34" s="21"/>
      <c r="D34" s="21"/>
      <c r="E34" s="21"/>
      <c r="F34" s="21"/>
      <c r="G34" s="21"/>
      <c r="H34" s="21"/>
      <c r="I34" s="21"/>
      <c r="J34" s="21"/>
      <c r="K34" s="15">
        <v>62355.23</v>
      </c>
    </row>
    <row r="35" spans="2:11" ht="11.25">
      <c r="B35" s="21" t="s">
        <v>39</v>
      </c>
      <c r="C35" s="21"/>
      <c r="D35" s="21"/>
      <c r="E35" s="21"/>
      <c r="F35" s="21"/>
      <c r="G35" s="21"/>
      <c r="H35" s="21"/>
      <c r="I35" s="21"/>
      <c r="J35" s="21"/>
      <c r="K35" s="15">
        <v>1582.62</v>
      </c>
    </row>
    <row r="36" spans="10:11" ht="11.25">
      <c r="J36" s="13" t="s">
        <v>40</v>
      </c>
      <c r="K36" s="16">
        <v>289019.57</v>
      </c>
    </row>
    <row r="37" spans="2:6" ht="12.75">
      <c r="B37" s="29" t="s">
        <v>41</v>
      </c>
      <c r="C37" s="29"/>
      <c r="D37" s="29"/>
      <c r="E37" s="29"/>
      <c r="F37" s="29"/>
    </row>
    <row r="38" spans="2:10" ht="11.25">
      <c r="B38" s="30" t="s">
        <v>42</v>
      </c>
      <c r="C38" s="30"/>
      <c r="D38" s="30"/>
      <c r="E38" s="31" t="s">
        <v>22</v>
      </c>
      <c r="F38" s="31"/>
      <c r="I38" s="17"/>
      <c r="J38" s="17"/>
    </row>
    <row r="39" spans="2:6" ht="11.25">
      <c r="B39" s="21" t="s">
        <v>43</v>
      </c>
      <c r="C39" s="21"/>
      <c r="D39" s="21"/>
      <c r="E39" s="22">
        <v>1072467.4</v>
      </c>
      <c r="F39" s="22"/>
    </row>
    <row r="40" spans="2:6" ht="11.25">
      <c r="B40" s="21" t="s">
        <v>44</v>
      </c>
      <c r="C40" s="21"/>
      <c r="D40" s="21"/>
      <c r="E40" s="22"/>
      <c r="F40" s="22"/>
    </row>
    <row r="41" spans="2:6" ht="11.25">
      <c r="B41" s="27" t="s">
        <v>45</v>
      </c>
      <c r="C41" s="27"/>
      <c r="D41" s="27"/>
      <c r="E41" s="28">
        <v>223021.4</v>
      </c>
      <c r="F41" s="28"/>
    </row>
    <row r="42" spans="2:6" ht="11.25">
      <c r="B42" s="27" t="s">
        <v>46</v>
      </c>
      <c r="C42" s="27"/>
      <c r="D42" s="27"/>
      <c r="E42" s="28">
        <v>6013.96</v>
      </c>
      <c r="F42" s="28"/>
    </row>
    <row r="43" spans="2:6" ht="11.25">
      <c r="B43" s="27" t="s">
        <v>47</v>
      </c>
      <c r="C43" s="27"/>
      <c r="D43" s="27"/>
      <c r="E43" s="28">
        <v>6647.01</v>
      </c>
      <c r="F43" s="28"/>
    </row>
    <row r="44" spans="2:6" ht="11.25">
      <c r="B44" s="21" t="s">
        <v>48</v>
      </c>
      <c r="C44" s="21"/>
      <c r="D44" s="21"/>
      <c r="E44" s="22">
        <v>167124.68</v>
      </c>
      <c r="F44" s="22"/>
    </row>
    <row r="45" spans="2:6" ht="11.25">
      <c r="B45" s="21" t="s">
        <v>49</v>
      </c>
      <c r="C45" s="21"/>
      <c r="D45" s="21"/>
      <c r="E45" s="22">
        <v>1501.94</v>
      </c>
      <c r="F45" s="22"/>
    </row>
    <row r="46" spans="2:6" ht="11.25">
      <c r="B46" s="21" t="s">
        <v>50</v>
      </c>
      <c r="C46" s="21"/>
      <c r="D46" s="21"/>
      <c r="E46" s="22">
        <v>3145.29</v>
      </c>
      <c r="F46" s="22"/>
    </row>
    <row r="47" spans="2:6" ht="11.25" customHeight="1">
      <c r="B47" s="21" t="s">
        <v>51</v>
      </c>
      <c r="C47" s="21"/>
      <c r="D47" s="21"/>
      <c r="E47" s="22">
        <v>56590.96</v>
      </c>
      <c r="F47" s="22"/>
    </row>
    <row r="48" ht="11.25" customHeight="1"/>
  </sheetData>
  <sheetProtection/>
  <mergeCells count="49">
    <mergeCell ref="B2:K2"/>
    <mergeCell ref="B3:K3"/>
    <mergeCell ref="B4:K4"/>
    <mergeCell ref="B6:E6"/>
    <mergeCell ref="B7:E7"/>
    <mergeCell ref="B8:E8"/>
    <mergeCell ref="E13:F13"/>
    <mergeCell ref="E14:F14"/>
    <mergeCell ref="B18:J18"/>
    <mergeCell ref="G13:H13"/>
    <mergeCell ref="G14:H14"/>
    <mergeCell ref="B19:J19"/>
    <mergeCell ref="B20:J20"/>
    <mergeCell ref="B21:J21"/>
    <mergeCell ref="B22:J22"/>
    <mergeCell ref="B23:J23"/>
    <mergeCell ref="B24:J24"/>
    <mergeCell ref="B33:J33"/>
    <mergeCell ref="B34:J34"/>
    <mergeCell ref="B32:J32"/>
    <mergeCell ref="B31:J31"/>
    <mergeCell ref="B25:J25"/>
    <mergeCell ref="B26:J26"/>
    <mergeCell ref="B27:J27"/>
    <mergeCell ref="B28:J28"/>
    <mergeCell ref="B29:J29"/>
    <mergeCell ref="B30:J30"/>
    <mergeCell ref="B35:J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5:D45"/>
    <mergeCell ref="E45:F45"/>
    <mergeCell ref="B42:D42"/>
    <mergeCell ref="E42:F42"/>
    <mergeCell ref="B43:D43"/>
    <mergeCell ref="E43:F43"/>
    <mergeCell ref="B44:D44"/>
    <mergeCell ref="E44:F44"/>
    <mergeCell ref="B46:D46"/>
    <mergeCell ref="E46:F46"/>
    <mergeCell ref="B47:D47"/>
    <mergeCell ref="E47:F47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78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60</v>
      </c>
    </row>
    <row r="10" spans="6:8" ht="11.25">
      <c r="F10" s="4" t="s">
        <v>11</v>
      </c>
      <c r="H10" s="3" t="s">
        <v>79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1378780.76</v>
      </c>
      <c r="D14" s="11">
        <v>1378780.76</v>
      </c>
      <c r="E14" s="28">
        <v>1188738.4</v>
      </c>
      <c r="F14" s="28"/>
      <c r="G14" s="25">
        <f>K37+E42+E43++E44+E45+E46+E47+E48</f>
        <v>1017102.49</v>
      </c>
      <c r="H14" s="26"/>
    </row>
    <row r="15" spans="7:8" ht="11.25">
      <c r="G15" s="13" t="s">
        <v>20</v>
      </c>
      <c r="H15" s="14">
        <v>190042.36</v>
      </c>
    </row>
    <row r="16" spans="7:8" ht="11.25">
      <c r="G16" s="13" t="s">
        <v>21</v>
      </c>
      <c r="H16" s="14">
        <v>1147854.98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11356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7421</v>
      </c>
    </row>
    <row r="21" spans="2:11" ht="11.2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12">
        <v>1855</v>
      </c>
    </row>
    <row r="22" spans="2:11" ht="11.25">
      <c r="B22" s="27" t="s">
        <v>80</v>
      </c>
      <c r="C22" s="27"/>
      <c r="D22" s="27"/>
      <c r="E22" s="27"/>
      <c r="F22" s="27"/>
      <c r="G22" s="27"/>
      <c r="H22" s="27"/>
      <c r="I22" s="27"/>
      <c r="J22" s="27"/>
      <c r="K22" s="12">
        <v>2080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117824.11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18763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12782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13861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14456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57962.11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17546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17546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203719.77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62224.03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126152.83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15342.91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83959.82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2130.96</v>
      </c>
    </row>
    <row r="37" spans="10:11" ht="11.25">
      <c r="J37" s="13" t="s">
        <v>40</v>
      </c>
      <c r="K37" s="16">
        <v>436536.66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1378780.76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291125.23</v>
      </c>
      <c r="F42" s="28"/>
    </row>
    <row r="43" spans="2:6" ht="11.25">
      <c r="B43" s="27" t="s">
        <v>46</v>
      </c>
      <c r="C43" s="27"/>
      <c r="D43" s="27"/>
      <c r="E43" s="28">
        <v>8097.65</v>
      </c>
      <c r="F43" s="28"/>
    </row>
    <row r="44" spans="2:6" ht="11.25">
      <c r="B44" s="27" t="s">
        <v>47</v>
      </c>
      <c r="C44" s="27"/>
      <c r="D44" s="27"/>
      <c r="E44" s="28">
        <v>8950.05</v>
      </c>
      <c r="F44" s="28"/>
    </row>
    <row r="45" spans="2:6" ht="11.25">
      <c r="B45" s="21" t="s">
        <v>48</v>
      </c>
      <c r="C45" s="21"/>
      <c r="D45" s="21"/>
      <c r="E45" s="22">
        <v>225029.38</v>
      </c>
      <c r="F45" s="22"/>
    </row>
    <row r="46" spans="2:6" ht="11.25">
      <c r="B46" s="21" t="s">
        <v>49</v>
      </c>
      <c r="C46" s="21"/>
      <c r="D46" s="21"/>
      <c r="E46" s="22">
        <v>2962.1</v>
      </c>
      <c r="F46" s="22"/>
    </row>
    <row r="47" spans="2:6" ht="11.25">
      <c r="B47" s="21" t="s">
        <v>50</v>
      </c>
      <c r="C47" s="21"/>
      <c r="D47" s="21"/>
      <c r="E47" s="22">
        <v>6205.5</v>
      </c>
      <c r="F47" s="22"/>
    </row>
    <row r="48" spans="2:6" ht="11.25" customHeight="1">
      <c r="B48" s="21" t="s">
        <v>51</v>
      </c>
      <c r="C48" s="21"/>
      <c r="D48" s="21"/>
      <c r="E48" s="22">
        <v>38195.92</v>
      </c>
      <c r="F48" s="22"/>
    </row>
    <row r="49" ht="11.25" customHeight="1"/>
  </sheetData>
  <sheetProtection/>
  <mergeCells count="50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outlinePr summaryBelow="0" summaryRight="0"/>
  </sheetPr>
  <dimension ref="B2:K52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81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64</v>
      </c>
    </row>
    <row r="10" spans="6:8" ht="11.25">
      <c r="F10" s="4" t="s">
        <v>11</v>
      </c>
      <c r="H10" s="3" t="s">
        <v>82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1442915.32</v>
      </c>
      <c r="D14" s="11">
        <v>1442915.32</v>
      </c>
      <c r="E14" s="28">
        <v>1413499.78</v>
      </c>
      <c r="F14" s="28"/>
      <c r="G14" s="25">
        <v>807513.7</v>
      </c>
      <c r="H14" s="26"/>
    </row>
    <row r="15" spans="7:8" ht="11.25">
      <c r="G15" s="13" t="s">
        <v>20</v>
      </c>
      <c r="H15" s="14">
        <v>29415.54</v>
      </c>
    </row>
    <row r="16" spans="7:8" ht="11.25">
      <c r="G16" s="13" t="s">
        <v>21</v>
      </c>
      <c r="H16" s="14">
        <v>1042268.28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362546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327934</v>
      </c>
    </row>
    <row r="21" spans="2:11" ht="11.25">
      <c r="B21" s="27" t="s">
        <v>62</v>
      </c>
      <c r="C21" s="27"/>
      <c r="D21" s="27"/>
      <c r="E21" s="27"/>
      <c r="F21" s="27"/>
      <c r="G21" s="27"/>
      <c r="H21" s="27"/>
      <c r="I21" s="27"/>
      <c r="J21" s="27"/>
      <c r="K21" s="12">
        <v>4440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503</v>
      </c>
    </row>
    <row r="23" spans="2:11" ht="11.2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12">
        <v>8958</v>
      </c>
    </row>
    <row r="24" spans="2:11" ht="11.25">
      <c r="B24" s="27" t="s">
        <v>26</v>
      </c>
      <c r="C24" s="27"/>
      <c r="D24" s="27"/>
      <c r="E24" s="27"/>
      <c r="F24" s="27"/>
      <c r="G24" s="27"/>
      <c r="H24" s="27"/>
      <c r="I24" s="27"/>
      <c r="J24" s="27"/>
      <c r="K24" s="12">
        <v>1391</v>
      </c>
    </row>
    <row r="25" spans="2:11" ht="11.25">
      <c r="B25" s="27" t="s">
        <v>74</v>
      </c>
      <c r="C25" s="27"/>
      <c r="D25" s="27"/>
      <c r="E25" s="27"/>
      <c r="F25" s="27"/>
      <c r="G25" s="27"/>
      <c r="H25" s="27"/>
      <c r="I25" s="27"/>
      <c r="J25" s="27"/>
      <c r="K25" s="12">
        <v>18957</v>
      </c>
    </row>
    <row r="26" spans="2:11" ht="11.25">
      <c r="B26" s="27" t="s">
        <v>83</v>
      </c>
      <c r="C26" s="27"/>
      <c r="D26" s="27"/>
      <c r="E26" s="27"/>
      <c r="F26" s="27"/>
      <c r="G26" s="27"/>
      <c r="H26" s="27"/>
      <c r="I26" s="27"/>
      <c r="J26" s="27"/>
      <c r="K26" s="12">
        <v>363</v>
      </c>
    </row>
    <row r="27" spans="2:11" ht="11.25"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15">
        <v>124787.95</v>
      </c>
    </row>
    <row r="28" spans="2:11" ht="11.25">
      <c r="B28" s="27" t="s">
        <v>28</v>
      </c>
      <c r="C28" s="27"/>
      <c r="D28" s="27"/>
      <c r="E28" s="27"/>
      <c r="F28" s="27"/>
      <c r="G28" s="27"/>
      <c r="H28" s="27"/>
      <c r="I28" s="27"/>
      <c r="J28" s="27"/>
      <c r="K28" s="12">
        <v>23522</v>
      </c>
    </row>
    <row r="29" spans="2:11" ht="11.25">
      <c r="B29" s="27" t="s">
        <v>29</v>
      </c>
      <c r="C29" s="27"/>
      <c r="D29" s="27"/>
      <c r="E29" s="27"/>
      <c r="F29" s="27"/>
      <c r="G29" s="27"/>
      <c r="H29" s="27"/>
      <c r="I29" s="27"/>
      <c r="J29" s="27"/>
      <c r="K29" s="12">
        <v>12152</v>
      </c>
    </row>
    <row r="30" spans="2:11" ht="11.25">
      <c r="B30" s="27" t="s">
        <v>55</v>
      </c>
      <c r="C30" s="27"/>
      <c r="D30" s="27"/>
      <c r="E30" s="27"/>
      <c r="F30" s="27"/>
      <c r="G30" s="27"/>
      <c r="H30" s="27"/>
      <c r="I30" s="27"/>
      <c r="J30" s="27"/>
      <c r="K30" s="12">
        <v>10992</v>
      </c>
    </row>
    <row r="31" spans="2:11" ht="11.25">
      <c r="B31" s="27" t="s">
        <v>30</v>
      </c>
      <c r="C31" s="27"/>
      <c r="D31" s="27"/>
      <c r="E31" s="27"/>
      <c r="F31" s="27"/>
      <c r="G31" s="27"/>
      <c r="H31" s="27"/>
      <c r="I31" s="27"/>
      <c r="J31" s="27"/>
      <c r="K31" s="12">
        <v>14456</v>
      </c>
    </row>
    <row r="32" spans="2:11" ht="11.25">
      <c r="B32" s="27" t="s">
        <v>31</v>
      </c>
      <c r="C32" s="27"/>
      <c r="D32" s="27"/>
      <c r="E32" s="27"/>
      <c r="F32" s="27"/>
      <c r="G32" s="27"/>
      <c r="H32" s="27"/>
      <c r="I32" s="27"/>
      <c r="J32" s="27"/>
      <c r="K32" s="12">
        <v>63665.95</v>
      </c>
    </row>
    <row r="33" spans="2:11" ht="11.25">
      <c r="B33" s="21" t="s">
        <v>32</v>
      </c>
      <c r="C33" s="21"/>
      <c r="D33" s="21"/>
      <c r="E33" s="21"/>
      <c r="F33" s="21"/>
      <c r="G33" s="21"/>
      <c r="H33" s="21"/>
      <c r="I33" s="21"/>
      <c r="J33" s="21"/>
      <c r="K33" s="15">
        <v>1850</v>
      </c>
    </row>
    <row r="34" spans="2:11" ht="11.25">
      <c r="B34" s="27" t="s">
        <v>33</v>
      </c>
      <c r="C34" s="27"/>
      <c r="D34" s="27"/>
      <c r="E34" s="27"/>
      <c r="F34" s="27"/>
      <c r="G34" s="27"/>
      <c r="H34" s="27"/>
      <c r="I34" s="27"/>
      <c r="J34" s="27"/>
      <c r="K34" s="12">
        <v>1850</v>
      </c>
    </row>
    <row r="35" spans="2:11" ht="11.25">
      <c r="B35" s="21" t="s">
        <v>34</v>
      </c>
      <c r="C35" s="21"/>
      <c r="D35" s="21"/>
      <c r="E35" s="21"/>
      <c r="F35" s="21"/>
      <c r="G35" s="21"/>
      <c r="H35" s="21"/>
      <c r="I35" s="21"/>
      <c r="J35" s="21"/>
      <c r="K35" s="15">
        <v>223767.09</v>
      </c>
    </row>
    <row r="36" spans="2:11" ht="11.25">
      <c r="B36" s="21" t="s">
        <v>35</v>
      </c>
      <c r="C36" s="21"/>
      <c r="D36" s="21"/>
      <c r="E36" s="21"/>
      <c r="F36" s="21"/>
      <c r="G36" s="21"/>
      <c r="H36" s="21"/>
      <c r="I36" s="21"/>
      <c r="J36" s="21"/>
      <c r="K36" s="15">
        <v>68347.27</v>
      </c>
    </row>
    <row r="37" spans="2:11" ht="11.25">
      <c r="B37" s="21" t="s">
        <v>36</v>
      </c>
      <c r="C37" s="21"/>
      <c r="D37" s="21"/>
      <c r="E37" s="21"/>
      <c r="F37" s="21"/>
      <c r="G37" s="21"/>
      <c r="H37" s="21"/>
      <c r="I37" s="21"/>
      <c r="J37" s="21"/>
      <c r="K37" s="15">
        <v>138567.07</v>
      </c>
    </row>
    <row r="38" spans="2:11" ht="11.25">
      <c r="B38" s="21" t="s">
        <v>37</v>
      </c>
      <c r="C38" s="21"/>
      <c r="D38" s="21"/>
      <c r="E38" s="21"/>
      <c r="F38" s="21"/>
      <c r="G38" s="21"/>
      <c r="H38" s="21"/>
      <c r="I38" s="21"/>
      <c r="J38" s="21"/>
      <c r="K38" s="15">
        <v>16852.75</v>
      </c>
    </row>
    <row r="39" spans="2:11" ht="11.25">
      <c r="B39" s="21" t="s">
        <v>38</v>
      </c>
      <c r="C39" s="21"/>
      <c r="D39" s="21"/>
      <c r="E39" s="21"/>
      <c r="F39" s="21"/>
      <c r="G39" s="21"/>
      <c r="H39" s="21"/>
      <c r="I39" s="21"/>
      <c r="J39" s="21"/>
      <c r="K39" s="15">
        <v>92222</v>
      </c>
    </row>
    <row r="40" spans="2:11" ht="11.25">
      <c r="B40" s="21" t="s">
        <v>39</v>
      </c>
      <c r="C40" s="21"/>
      <c r="D40" s="21"/>
      <c r="E40" s="21"/>
      <c r="F40" s="21"/>
      <c r="G40" s="21"/>
      <c r="H40" s="21"/>
      <c r="I40" s="21"/>
      <c r="J40" s="21"/>
      <c r="K40" s="15">
        <v>2340.66</v>
      </c>
    </row>
    <row r="41" spans="10:11" ht="11.25">
      <c r="J41" s="13" t="s">
        <v>40</v>
      </c>
      <c r="K41" s="16">
        <v>807513.7</v>
      </c>
    </row>
    <row r="42" spans="2:6" ht="12.75">
      <c r="B42" s="29" t="s">
        <v>41</v>
      </c>
      <c r="C42" s="29"/>
      <c r="D42" s="29"/>
      <c r="E42" s="29"/>
      <c r="F42" s="29"/>
    </row>
    <row r="43" spans="2:10" ht="11.25">
      <c r="B43" s="30" t="s">
        <v>42</v>
      </c>
      <c r="C43" s="30"/>
      <c r="D43" s="30"/>
      <c r="E43" s="31" t="s">
        <v>22</v>
      </c>
      <c r="F43" s="31"/>
      <c r="I43" s="17"/>
      <c r="J43" s="17"/>
    </row>
    <row r="44" spans="2:6" ht="11.25">
      <c r="B44" s="21" t="s">
        <v>43</v>
      </c>
      <c r="C44" s="21"/>
      <c r="D44" s="21"/>
      <c r="E44" s="22">
        <v>1442915.32</v>
      </c>
      <c r="F44" s="22"/>
    </row>
    <row r="45" spans="2:6" ht="11.25">
      <c r="B45" s="21" t="s">
        <v>44</v>
      </c>
      <c r="C45" s="21"/>
      <c r="D45" s="21"/>
      <c r="E45" s="22"/>
      <c r="F45" s="22"/>
    </row>
    <row r="46" spans="2:6" ht="11.25">
      <c r="B46" s="27" t="s">
        <v>45</v>
      </c>
      <c r="C46" s="27"/>
      <c r="D46" s="27"/>
      <c r="E46" s="28">
        <v>318933.97</v>
      </c>
      <c r="F46" s="28"/>
    </row>
    <row r="47" spans="2:6" ht="11.25">
      <c r="B47" s="27" t="s">
        <v>46</v>
      </c>
      <c r="C47" s="27"/>
      <c r="D47" s="27"/>
      <c r="E47" s="28">
        <v>8894.51</v>
      </c>
      <c r="F47" s="28"/>
    </row>
    <row r="48" spans="2:6" ht="11.25">
      <c r="B48" s="27" t="s">
        <v>47</v>
      </c>
      <c r="C48" s="27"/>
      <c r="D48" s="27"/>
      <c r="E48" s="28">
        <v>9830.77</v>
      </c>
      <c r="F48" s="28"/>
    </row>
    <row r="49" spans="2:6" ht="11.25">
      <c r="B49" s="21" t="s">
        <v>48</v>
      </c>
      <c r="C49" s="21"/>
      <c r="D49" s="21"/>
      <c r="E49" s="22">
        <v>247173.7</v>
      </c>
      <c r="F49" s="22"/>
    </row>
    <row r="50" spans="2:6" ht="11.25">
      <c r="B50" s="21" t="s">
        <v>49</v>
      </c>
      <c r="C50" s="21"/>
      <c r="D50" s="21"/>
      <c r="E50" s="22">
        <v>2471.67</v>
      </c>
      <c r="F50" s="22"/>
    </row>
    <row r="51" spans="2:6" ht="11.25">
      <c r="B51" s="21" t="s">
        <v>50</v>
      </c>
      <c r="C51" s="21"/>
      <c r="D51" s="21"/>
      <c r="E51" s="22">
        <v>5176.38</v>
      </c>
      <c r="F51" s="22"/>
    </row>
    <row r="52" spans="2:6" ht="11.25" customHeight="1">
      <c r="B52" s="21" t="s">
        <v>51</v>
      </c>
      <c r="C52" s="21"/>
      <c r="D52" s="21"/>
      <c r="E52" s="22">
        <v>65137.24</v>
      </c>
      <c r="F52" s="22"/>
    </row>
    <row r="53" ht="11.25" customHeight="1"/>
  </sheetData>
  <sheetProtection/>
  <mergeCells count="54">
    <mergeCell ref="B52:D52"/>
    <mergeCell ref="E52:F52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6:J36"/>
    <mergeCell ref="B37:J37"/>
    <mergeCell ref="B38:J38"/>
    <mergeCell ref="B39:J39"/>
    <mergeCell ref="B40:J40"/>
    <mergeCell ref="B42:F42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outlinePr summaryBelow="0" summaryRight="0"/>
  </sheetPr>
  <dimension ref="B2:K47"/>
  <sheetViews>
    <sheetView zoomScalePageLayoutView="0" workbookViewId="0" topLeftCell="A4">
      <selection activeCell="B7" sqref="B7:E7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84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1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6">
        <v>48</v>
      </c>
    </row>
    <row r="10" spans="6:8" ht="11.25">
      <c r="F10" s="4" t="s">
        <v>11</v>
      </c>
      <c r="H10" s="3" t="s">
        <v>85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917996.09</v>
      </c>
      <c r="D14" s="11">
        <v>917996.09</v>
      </c>
      <c r="E14" s="28">
        <v>783124.64</v>
      </c>
      <c r="F14" s="28"/>
      <c r="G14" s="25">
        <f>K36+E41+E42+E43+E44+E45+E46+E47</f>
        <v>922690.2799999998</v>
      </c>
      <c r="H14" s="26"/>
    </row>
    <row r="15" spans="7:8" ht="11.25">
      <c r="G15" s="13" t="s">
        <v>20</v>
      </c>
      <c r="H15" s="14">
        <v>134871.45</v>
      </c>
    </row>
    <row r="16" spans="7:8" ht="11.25">
      <c r="G16" s="13" t="s">
        <v>21</v>
      </c>
      <c r="H16" s="14">
        <v>945957.24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175403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174051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503</v>
      </c>
    </row>
    <row r="22" spans="2:11" ht="11.25">
      <c r="B22" s="27" t="s">
        <v>25</v>
      </c>
      <c r="C22" s="27"/>
      <c r="D22" s="27"/>
      <c r="E22" s="27"/>
      <c r="F22" s="27"/>
      <c r="G22" s="27"/>
      <c r="H22" s="27"/>
      <c r="I22" s="27"/>
      <c r="J22" s="27"/>
      <c r="K22" s="12">
        <v>849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66903.54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9275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10592</v>
      </c>
    </row>
    <row r="26" spans="2:11" ht="11.25">
      <c r="B26" s="27" t="s">
        <v>30</v>
      </c>
      <c r="C26" s="27"/>
      <c r="D26" s="27"/>
      <c r="E26" s="27"/>
      <c r="F26" s="27"/>
      <c r="G26" s="27"/>
      <c r="H26" s="27"/>
      <c r="I26" s="27"/>
      <c r="J26" s="27"/>
      <c r="K26" s="12">
        <v>11880</v>
      </c>
    </row>
    <row r="27" spans="2:11" ht="11.25">
      <c r="B27" s="27" t="s">
        <v>31</v>
      </c>
      <c r="C27" s="27"/>
      <c r="D27" s="27"/>
      <c r="E27" s="27"/>
      <c r="F27" s="27"/>
      <c r="G27" s="27"/>
      <c r="H27" s="27"/>
      <c r="I27" s="27"/>
      <c r="J27" s="27"/>
      <c r="K27" s="12">
        <v>35156.54</v>
      </c>
    </row>
    <row r="28" spans="2:11" ht="11.25">
      <c r="B28" s="21" t="s">
        <v>32</v>
      </c>
      <c r="C28" s="21"/>
      <c r="D28" s="21"/>
      <c r="E28" s="21"/>
      <c r="F28" s="21"/>
      <c r="G28" s="21"/>
      <c r="H28" s="21"/>
      <c r="I28" s="21"/>
      <c r="J28" s="21"/>
      <c r="K28" s="15">
        <v>6106</v>
      </c>
    </row>
    <row r="29" spans="2:11" ht="11.25">
      <c r="B29" s="27" t="s">
        <v>33</v>
      </c>
      <c r="C29" s="27"/>
      <c r="D29" s="27"/>
      <c r="E29" s="27"/>
      <c r="F29" s="27"/>
      <c r="G29" s="27"/>
      <c r="H29" s="27"/>
      <c r="I29" s="27"/>
      <c r="J29" s="27"/>
      <c r="K29" s="12">
        <v>6106</v>
      </c>
    </row>
    <row r="30" spans="2:11" ht="11.25">
      <c r="B30" s="21" t="s">
        <v>34</v>
      </c>
      <c r="C30" s="21"/>
      <c r="D30" s="21"/>
      <c r="E30" s="21"/>
      <c r="F30" s="21"/>
      <c r="G30" s="21"/>
      <c r="H30" s="21"/>
      <c r="I30" s="21"/>
      <c r="J30" s="21"/>
      <c r="K30" s="15">
        <v>123564.9</v>
      </c>
    </row>
    <row r="31" spans="2:11" ht="11.25">
      <c r="B31" s="21" t="s">
        <v>35</v>
      </c>
      <c r="C31" s="21"/>
      <c r="D31" s="21"/>
      <c r="E31" s="21"/>
      <c r="F31" s="21"/>
      <c r="G31" s="21"/>
      <c r="H31" s="21"/>
      <c r="I31" s="21"/>
      <c r="J31" s="21"/>
      <c r="K31" s="15">
        <v>37741.58</v>
      </c>
    </row>
    <row r="32" spans="2:11" ht="11.25"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15">
        <v>76517.18</v>
      </c>
    </row>
    <row r="33" spans="2:11" ht="11.25">
      <c r="B33" s="21" t="s">
        <v>37</v>
      </c>
      <c r="C33" s="21"/>
      <c r="D33" s="21"/>
      <c r="E33" s="21"/>
      <c r="F33" s="21"/>
      <c r="G33" s="21"/>
      <c r="H33" s="21"/>
      <c r="I33" s="21"/>
      <c r="J33" s="21"/>
      <c r="K33" s="15">
        <v>9306.14</v>
      </c>
    </row>
    <row r="34" spans="2:11" ht="11.25">
      <c r="B34" s="21" t="s">
        <v>38</v>
      </c>
      <c r="C34" s="21"/>
      <c r="D34" s="21"/>
      <c r="E34" s="21"/>
      <c r="F34" s="21"/>
      <c r="G34" s="21"/>
      <c r="H34" s="21"/>
      <c r="I34" s="21"/>
      <c r="J34" s="21"/>
      <c r="K34" s="15">
        <v>50925.29</v>
      </c>
    </row>
    <row r="35" spans="2:11" ht="11.25">
      <c r="B35" s="21" t="s">
        <v>39</v>
      </c>
      <c r="C35" s="21"/>
      <c r="D35" s="21"/>
      <c r="E35" s="21"/>
      <c r="F35" s="21"/>
      <c r="G35" s="21"/>
      <c r="H35" s="21"/>
      <c r="I35" s="21"/>
      <c r="J35" s="21"/>
      <c r="K35" s="15">
        <v>1292.52</v>
      </c>
    </row>
    <row r="36" spans="10:11" ht="11.25">
      <c r="J36" s="13" t="s">
        <v>40</v>
      </c>
      <c r="K36" s="16">
        <v>424195.25</v>
      </c>
    </row>
    <row r="37" spans="2:6" ht="12.75">
      <c r="B37" s="29" t="s">
        <v>41</v>
      </c>
      <c r="C37" s="29"/>
      <c r="D37" s="29"/>
      <c r="E37" s="29"/>
      <c r="F37" s="29"/>
    </row>
    <row r="38" spans="2:10" ht="11.25">
      <c r="B38" s="30" t="s">
        <v>42</v>
      </c>
      <c r="C38" s="30"/>
      <c r="D38" s="30"/>
      <c r="E38" s="31" t="s">
        <v>22</v>
      </c>
      <c r="F38" s="31"/>
      <c r="I38" s="17"/>
      <c r="J38" s="17"/>
    </row>
    <row r="39" spans="2:6" ht="11.25">
      <c r="B39" s="21" t="s">
        <v>43</v>
      </c>
      <c r="C39" s="21"/>
      <c r="D39" s="21"/>
      <c r="E39" s="22">
        <v>917996.09</v>
      </c>
      <c r="F39" s="22"/>
    </row>
    <row r="40" spans="2:6" ht="11.25">
      <c r="B40" s="21" t="s">
        <v>44</v>
      </c>
      <c r="C40" s="21"/>
      <c r="D40" s="21"/>
      <c r="E40" s="22"/>
      <c r="F40" s="22"/>
    </row>
    <row r="41" spans="2:6" ht="11.25">
      <c r="B41" s="27" t="s">
        <v>45</v>
      </c>
      <c r="C41" s="27"/>
      <c r="D41" s="27"/>
      <c r="E41" s="28">
        <v>186990.98</v>
      </c>
      <c r="F41" s="28"/>
    </row>
    <row r="42" spans="2:6" ht="11.25">
      <c r="B42" s="27" t="s">
        <v>46</v>
      </c>
      <c r="C42" s="27"/>
      <c r="D42" s="27"/>
      <c r="E42" s="28">
        <v>4911.58</v>
      </c>
      <c r="F42" s="28"/>
    </row>
    <row r="43" spans="2:6" ht="11.25">
      <c r="B43" s="27" t="s">
        <v>47</v>
      </c>
      <c r="C43" s="27"/>
      <c r="D43" s="27"/>
      <c r="E43" s="28">
        <v>5428.59</v>
      </c>
      <c r="F43" s="28"/>
    </row>
    <row r="44" spans="2:6" ht="11.25">
      <c r="B44" s="21" t="s">
        <v>48</v>
      </c>
      <c r="C44" s="21"/>
      <c r="D44" s="21"/>
      <c r="E44" s="22">
        <v>136490.11</v>
      </c>
      <c r="F44" s="22"/>
    </row>
    <row r="45" spans="2:6" ht="11.25">
      <c r="B45" s="21" t="s">
        <v>49</v>
      </c>
      <c r="C45" s="21"/>
      <c r="D45" s="21"/>
      <c r="E45" s="22">
        <v>1299.72</v>
      </c>
      <c r="F45" s="22"/>
    </row>
    <row r="46" spans="2:6" ht="11.25">
      <c r="B46" s="21" t="s">
        <v>50</v>
      </c>
      <c r="C46" s="21"/>
      <c r="D46" s="21"/>
      <c r="E46" s="22">
        <v>2722.73</v>
      </c>
      <c r="F46" s="22"/>
    </row>
    <row r="47" spans="2:6" ht="11.25" customHeight="1">
      <c r="B47" s="21" t="s">
        <v>51</v>
      </c>
      <c r="C47" s="21"/>
      <c r="D47" s="21"/>
      <c r="E47" s="22">
        <v>160651.32</v>
      </c>
      <c r="F47" s="22"/>
    </row>
    <row r="48" ht="11.25" customHeight="1"/>
  </sheetData>
  <sheetProtection/>
  <mergeCells count="49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7:F37"/>
    <mergeCell ref="B38:D38"/>
    <mergeCell ref="E38:F38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86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66</v>
      </c>
    </row>
    <row r="10" spans="6:8" ht="11.25">
      <c r="F10" s="4" t="s">
        <v>11</v>
      </c>
      <c r="H10" s="3" t="s">
        <v>87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1502180.77</v>
      </c>
      <c r="D14" s="11">
        <v>1502180.77</v>
      </c>
      <c r="E14" s="28">
        <v>1196676.19</v>
      </c>
      <c r="F14" s="28"/>
      <c r="G14" s="25">
        <f>K37+E42+E43+E44+E45+E46+E47+E48</f>
        <v>1249879.2399999998</v>
      </c>
      <c r="H14" s="26"/>
    </row>
    <row r="15" spans="7:8" ht="11.25">
      <c r="G15" s="13" t="s">
        <v>20</v>
      </c>
      <c r="H15" s="14">
        <v>305504.58</v>
      </c>
    </row>
    <row r="16" spans="7:8" ht="11.25">
      <c r="G16" s="13" t="s">
        <v>21</v>
      </c>
      <c r="H16" s="14">
        <v>1421345.51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82608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75135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1654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4091</v>
      </c>
    </row>
    <row r="23" spans="2:11" ht="11.2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12">
        <v>1728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131520.52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38091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14754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14644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64031.52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37392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37392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225051.96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68739.72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139362.72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16949.52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92751.54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2354.1</v>
      </c>
    </row>
    <row r="37" spans="10:11" ht="11.25">
      <c r="J37" s="13" t="s">
        <v>40</v>
      </c>
      <c r="K37" s="16">
        <v>571678.12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1502180.77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321485.22</v>
      </c>
      <c r="F42" s="28"/>
    </row>
    <row r="43" spans="2:6" ht="11.25">
      <c r="B43" s="27" t="s">
        <v>46</v>
      </c>
      <c r="C43" s="27"/>
      <c r="D43" s="27"/>
      <c r="E43" s="28">
        <v>8945.58</v>
      </c>
      <c r="F43" s="28"/>
    </row>
    <row r="44" spans="2:6" ht="11.25">
      <c r="B44" s="27" t="s">
        <v>47</v>
      </c>
      <c r="C44" s="27"/>
      <c r="D44" s="27"/>
      <c r="E44" s="28">
        <v>9887.22</v>
      </c>
      <c r="F44" s="28"/>
    </row>
    <row r="45" spans="2:6" ht="11.25">
      <c r="B45" s="21" t="s">
        <v>48</v>
      </c>
      <c r="C45" s="21"/>
      <c r="D45" s="21"/>
      <c r="E45" s="22">
        <v>248592.96</v>
      </c>
      <c r="F45" s="22"/>
    </row>
    <row r="46" spans="2:6" ht="11.25">
      <c r="B46" s="21" t="s">
        <v>49</v>
      </c>
      <c r="C46" s="21"/>
      <c r="D46" s="21"/>
      <c r="E46" s="22">
        <v>2958.77</v>
      </c>
      <c r="F46" s="22"/>
    </row>
    <row r="47" spans="2:6" ht="11.25">
      <c r="B47" s="21" t="s">
        <v>50</v>
      </c>
      <c r="C47" s="21"/>
      <c r="D47" s="21"/>
      <c r="E47" s="22">
        <v>6198.25</v>
      </c>
      <c r="F47" s="22"/>
    </row>
    <row r="48" spans="2:6" ht="11.25" customHeight="1">
      <c r="B48" s="21" t="s">
        <v>51</v>
      </c>
      <c r="C48" s="21"/>
      <c r="D48" s="21"/>
      <c r="E48" s="22">
        <v>80133.12</v>
      </c>
      <c r="F48" s="22"/>
    </row>
    <row r="49" ht="11.25" customHeight="1"/>
  </sheetData>
  <sheetProtection/>
  <mergeCells count="50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outlinePr summaryBelow="0" summaryRight="0"/>
  </sheetPr>
  <dimension ref="B2:K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88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79</v>
      </c>
    </row>
    <row r="10" spans="6:8" ht="11.25">
      <c r="F10" s="4" t="s">
        <v>11</v>
      </c>
      <c r="H10" s="3" t="s">
        <v>89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2383861.61</v>
      </c>
      <c r="D14" s="11">
        <v>2383861.61</v>
      </c>
      <c r="E14" s="28">
        <v>1398532.8</v>
      </c>
      <c r="F14" s="28"/>
      <c r="G14" s="25">
        <f>K39+E44+E45+E46+E47+E48+E49+E50</f>
        <v>1714364.0799999996</v>
      </c>
      <c r="H14" s="26"/>
    </row>
    <row r="15" spans="7:8" ht="11.25">
      <c r="G15" s="13" t="s">
        <v>20</v>
      </c>
      <c r="H15" s="14">
        <v>985328.81</v>
      </c>
    </row>
    <row r="16" spans="7:8" ht="11.25">
      <c r="G16" s="13" t="s">
        <v>21</v>
      </c>
      <c r="H16" s="20">
        <v>2905699.49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92242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78917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2145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2147</v>
      </c>
    </row>
    <row r="23" spans="2:11" ht="11.25">
      <c r="B23" s="27" t="s">
        <v>63</v>
      </c>
      <c r="C23" s="27"/>
      <c r="D23" s="27"/>
      <c r="E23" s="27"/>
      <c r="F23" s="27"/>
      <c r="G23" s="27"/>
      <c r="H23" s="27"/>
      <c r="I23" s="27"/>
      <c r="J23" s="27"/>
      <c r="K23" s="12">
        <v>5217</v>
      </c>
    </row>
    <row r="24" spans="2:11" ht="11.25">
      <c r="B24" s="27" t="s">
        <v>25</v>
      </c>
      <c r="C24" s="27"/>
      <c r="D24" s="27"/>
      <c r="E24" s="27"/>
      <c r="F24" s="27"/>
      <c r="G24" s="27"/>
      <c r="H24" s="27"/>
      <c r="I24" s="27"/>
      <c r="J24" s="27"/>
      <c r="K24" s="12">
        <v>3816</v>
      </c>
    </row>
    <row r="25" spans="2:11" ht="11.25">
      <c r="B25" s="21" t="s">
        <v>27</v>
      </c>
      <c r="C25" s="21"/>
      <c r="D25" s="21"/>
      <c r="E25" s="21"/>
      <c r="F25" s="21"/>
      <c r="G25" s="21"/>
      <c r="H25" s="21"/>
      <c r="I25" s="21"/>
      <c r="J25" s="21"/>
      <c r="K25" s="15">
        <v>199631.46</v>
      </c>
    </row>
    <row r="26" spans="2:11" ht="11.25">
      <c r="B26" s="27" t="s">
        <v>28</v>
      </c>
      <c r="C26" s="27"/>
      <c r="D26" s="27"/>
      <c r="E26" s="27"/>
      <c r="F26" s="27"/>
      <c r="G26" s="27"/>
      <c r="H26" s="27"/>
      <c r="I26" s="27"/>
      <c r="J26" s="27"/>
      <c r="K26" s="12">
        <v>55923</v>
      </c>
    </row>
    <row r="27" spans="2:11" ht="11.25">
      <c r="B27" s="27" t="s">
        <v>29</v>
      </c>
      <c r="C27" s="27"/>
      <c r="D27" s="27"/>
      <c r="E27" s="27"/>
      <c r="F27" s="27"/>
      <c r="G27" s="27"/>
      <c r="H27" s="27"/>
      <c r="I27" s="27"/>
      <c r="J27" s="27"/>
      <c r="K27" s="12">
        <v>17108</v>
      </c>
    </row>
    <row r="28" spans="2:11" ht="11.25">
      <c r="B28" s="27" t="s">
        <v>55</v>
      </c>
      <c r="C28" s="27"/>
      <c r="D28" s="27"/>
      <c r="E28" s="27"/>
      <c r="F28" s="27"/>
      <c r="G28" s="27"/>
      <c r="H28" s="27"/>
      <c r="I28" s="27"/>
      <c r="J28" s="27"/>
      <c r="K28" s="12">
        <v>19237</v>
      </c>
    </row>
    <row r="29" spans="2:11" ht="11.25">
      <c r="B29" s="27" t="s">
        <v>30</v>
      </c>
      <c r="C29" s="27"/>
      <c r="D29" s="27"/>
      <c r="E29" s="27"/>
      <c r="F29" s="27"/>
      <c r="G29" s="27"/>
      <c r="H29" s="27"/>
      <c r="I29" s="27"/>
      <c r="J29" s="27"/>
      <c r="K29" s="12">
        <v>16652</v>
      </c>
    </row>
    <row r="30" spans="2:11" ht="11.25">
      <c r="B30" s="27" t="s">
        <v>31</v>
      </c>
      <c r="C30" s="27"/>
      <c r="D30" s="27"/>
      <c r="E30" s="27"/>
      <c r="F30" s="27"/>
      <c r="G30" s="27"/>
      <c r="H30" s="27"/>
      <c r="I30" s="27"/>
      <c r="J30" s="27"/>
      <c r="K30" s="12">
        <v>90711.46</v>
      </c>
    </row>
    <row r="31" spans="2:11" ht="11.25">
      <c r="B31" s="21" t="s">
        <v>32</v>
      </c>
      <c r="C31" s="21"/>
      <c r="D31" s="21"/>
      <c r="E31" s="21"/>
      <c r="F31" s="21"/>
      <c r="G31" s="21"/>
      <c r="H31" s="21"/>
      <c r="I31" s="21"/>
      <c r="J31" s="21"/>
      <c r="K31" s="15">
        <v>19454</v>
      </c>
    </row>
    <row r="32" spans="2:11" ht="11.25">
      <c r="B32" s="27" t="s">
        <v>33</v>
      </c>
      <c r="C32" s="27"/>
      <c r="D32" s="27"/>
      <c r="E32" s="27"/>
      <c r="F32" s="27"/>
      <c r="G32" s="27"/>
      <c r="H32" s="27"/>
      <c r="I32" s="27"/>
      <c r="J32" s="27"/>
      <c r="K32" s="12">
        <v>19454</v>
      </c>
    </row>
    <row r="33" spans="2:11" ht="11.25">
      <c r="B33" s="21" t="s">
        <v>34</v>
      </c>
      <c r="C33" s="21"/>
      <c r="D33" s="21"/>
      <c r="E33" s="21"/>
      <c r="F33" s="21"/>
      <c r="G33" s="21"/>
      <c r="H33" s="21"/>
      <c r="I33" s="21"/>
      <c r="J33" s="21"/>
      <c r="K33" s="15">
        <v>318824.1</v>
      </c>
    </row>
    <row r="34" spans="2:11" ht="11.25">
      <c r="B34" s="21" t="s">
        <v>35</v>
      </c>
      <c r="C34" s="21"/>
      <c r="D34" s="21"/>
      <c r="E34" s="21"/>
      <c r="F34" s="21"/>
      <c r="G34" s="21"/>
      <c r="H34" s="21"/>
      <c r="I34" s="21"/>
      <c r="J34" s="21"/>
      <c r="K34" s="15">
        <v>97381.42</v>
      </c>
    </row>
    <row r="35" spans="2:11" ht="11.25">
      <c r="B35" s="21" t="s">
        <v>36</v>
      </c>
      <c r="C35" s="21"/>
      <c r="D35" s="21"/>
      <c r="E35" s="21"/>
      <c r="F35" s="21"/>
      <c r="G35" s="21"/>
      <c r="H35" s="21"/>
      <c r="I35" s="21"/>
      <c r="J35" s="21"/>
      <c r="K35" s="15">
        <v>197430.82</v>
      </c>
    </row>
    <row r="36" spans="2:11" ht="11.25">
      <c r="B36" s="21" t="s">
        <v>37</v>
      </c>
      <c r="C36" s="21"/>
      <c r="D36" s="21"/>
      <c r="E36" s="21"/>
      <c r="F36" s="21"/>
      <c r="G36" s="21"/>
      <c r="H36" s="21"/>
      <c r="I36" s="21"/>
      <c r="J36" s="21"/>
      <c r="K36" s="15">
        <v>24011.86</v>
      </c>
    </row>
    <row r="37" spans="2:11" ht="11.25">
      <c r="B37" s="21" t="s">
        <v>38</v>
      </c>
      <c r="C37" s="21"/>
      <c r="D37" s="21"/>
      <c r="E37" s="21"/>
      <c r="F37" s="21"/>
      <c r="G37" s="21"/>
      <c r="H37" s="21"/>
      <c r="I37" s="21"/>
      <c r="J37" s="21"/>
      <c r="K37" s="15">
        <v>131398.21</v>
      </c>
    </row>
    <row r="38" spans="2:11" ht="11.25">
      <c r="B38" s="21" t="s">
        <v>39</v>
      </c>
      <c r="C38" s="21"/>
      <c r="D38" s="21"/>
      <c r="E38" s="21"/>
      <c r="F38" s="21"/>
      <c r="G38" s="21"/>
      <c r="H38" s="21"/>
      <c r="I38" s="21"/>
      <c r="J38" s="21"/>
      <c r="K38" s="15">
        <v>3334.98</v>
      </c>
    </row>
    <row r="39" spans="10:11" ht="11.25">
      <c r="J39" s="13" t="s">
        <v>40</v>
      </c>
      <c r="K39" s="16">
        <v>764884.75</v>
      </c>
    </row>
    <row r="40" spans="2:6" ht="12.75">
      <c r="B40" s="29" t="s">
        <v>41</v>
      </c>
      <c r="C40" s="29"/>
      <c r="D40" s="29"/>
      <c r="E40" s="29"/>
      <c r="F40" s="29"/>
    </row>
    <row r="41" spans="2:10" ht="11.25">
      <c r="B41" s="30" t="s">
        <v>42</v>
      </c>
      <c r="C41" s="30"/>
      <c r="D41" s="30"/>
      <c r="E41" s="31" t="s">
        <v>22</v>
      </c>
      <c r="F41" s="31"/>
      <c r="I41" s="17"/>
      <c r="J41" s="17"/>
    </row>
    <row r="42" spans="2:6" ht="11.25">
      <c r="B42" s="21" t="s">
        <v>43</v>
      </c>
      <c r="C42" s="21"/>
      <c r="D42" s="21"/>
      <c r="E42" s="22">
        <v>2383861.61</v>
      </c>
      <c r="F42" s="22"/>
    </row>
    <row r="43" spans="2:6" ht="11.25">
      <c r="B43" s="21" t="s">
        <v>44</v>
      </c>
      <c r="C43" s="21"/>
      <c r="D43" s="21"/>
      <c r="E43" s="22"/>
      <c r="F43" s="22"/>
    </row>
    <row r="44" spans="2:6" ht="11.25">
      <c r="B44" s="27" t="s">
        <v>45</v>
      </c>
      <c r="C44" s="27"/>
      <c r="D44" s="27"/>
      <c r="E44" s="28">
        <v>449043.52</v>
      </c>
      <c r="F44" s="28"/>
    </row>
    <row r="45" spans="2:6" ht="11.25">
      <c r="B45" s="27" t="s">
        <v>46</v>
      </c>
      <c r="C45" s="27"/>
      <c r="D45" s="27"/>
      <c r="E45" s="28">
        <v>12672.93</v>
      </c>
      <c r="F45" s="28"/>
    </row>
    <row r="46" spans="2:6" ht="11.25">
      <c r="B46" s="27" t="s">
        <v>47</v>
      </c>
      <c r="C46" s="27"/>
      <c r="D46" s="27"/>
      <c r="E46" s="28">
        <v>14006.92</v>
      </c>
      <c r="F46" s="28"/>
    </row>
    <row r="47" spans="2:6" ht="11.25">
      <c r="B47" s="21" t="s">
        <v>48</v>
      </c>
      <c r="C47" s="21"/>
      <c r="D47" s="21"/>
      <c r="E47" s="22">
        <v>352173.89</v>
      </c>
      <c r="F47" s="22"/>
    </row>
    <row r="48" spans="2:6" ht="11.25">
      <c r="B48" s="21" t="s">
        <v>49</v>
      </c>
      <c r="C48" s="21"/>
      <c r="D48" s="21"/>
      <c r="E48" s="22">
        <v>5806.68</v>
      </c>
      <c r="F48" s="22"/>
    </row>
    <row r="49" spans="2:6" ht="11.25">
      <c r="B49" s="21" t="s">
        <v>50</v>
      </c>
      <c r="C49" s="21"/>
      <c r="D49" s="21"/>
      <c r="E49" s="22">
        <v>12161.91</v>
      </c>
      <c r="F49" s="22"/>
    </row>
    <row r="50" spans="2:6" ht="11.25" customHeight="1">
      <c r="B50" s="21" t="s">
        <v>51</v>
      </c>
      <c r="C50" s="21"/>
      <c r="D50" s="21"/>
      <c r="E50" s="22">
        <v>103613.48</v>
      </c>
      <c r="F50" s="22"/>
    </row>
    <row r="51" ht="11.25" customHeight="1"/>
  </sheetData>
  <sheetProtection/>
  <mergeCells count="52"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8:J38"/>
    <mergeCell ref="B40:F40"/>
    <mergeCell ref="B41:D41"/>
    <mergeCell ref="E41:F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90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2</v>
      </c>
    </row>
    <row r="9" spans="6:8" ht="11.25">
      <c r="F9" s="4" t="s">
        <v>10</v>
      </c>
      <c r="H9" s="5">
        <v>40</v>
      </c>
    </row>
    <row r="10" spans="6:8" ht="11.25">
      <c r="F10" s="4" t="s">
        <v>11</v>
      </c>
      <c r="H10" s="3" t="s">
        <v>91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1222324.25</v>
      </c>
      <c r="D14" s="11">
        <v>1222324.25</v>
      </c>
      <c r="E14" s="28">
        <v>943919.49</v>
      </c>
      <c r="F14" s="28"/>
      <c r="G14" s="25">
        <f>K37+E42+E43+E44+E45+E46+E47+E48</f>
        <v>926447.6100000001</v>
      </c>
      <c r="H14" s="26"/>
    </row>
    <row r="15" spans="7:8" ht="11.25">
      <c r="G15" s="13" t="s">
        <v>20</v>
      </c>
      <c r="H15" s="14">
        <v>295133.48</v>
      </c>
    </row>
    <row r="16" spans="7:8" ht="11.25">
      <c r="G16" s="13" t="s">
        <v>21</v>
      </c>
      <c r="H16" s="14">
        <v>1258683.08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6309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2308</v>
      </c>
    </row>
    <row r="21" spans="2:11" ht="11.2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12">
        <v>1474</v>
      </c>
    </row>
    <row r="22" spans="2:11" ht="11.25">
      <c r="B22" s="27" t="s">
        <v>83</v>
      </c>
      <c r="C22" s="27"/>
      <c r="D22" s="27"/>
      <c r="E22" s="27"/>
      <c r="F22" s="27"/>
      <c r="G22" s="27"/>
      <c r="H22" s="27"/>
      <c r="I22" s="27"/>
      <c r="J22" s="27"/>
      <c r="K22" s="12">
        <v>2527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114102.84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39553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4301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5070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13167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52011.84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19467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19467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182806.32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55836.24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113202.24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13767.84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75340.68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1912.2</v>
      </c>
    </row>
    <row r="37" spans="10:11" ht="11.25">
      <c r="J37" s="13" t="s">
        <v>40</v>
      </c>
      <c r="K37" s="16">
        <v>399938.04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1222324.25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255135.24</v>
      </c>
      <c r="F42" s="28"/>
    </row>
    <row r="43" spans="2:6" ht="11.25">
      <c r="B43" s="27" t="s">
        <v>46</v>
      </c>
      <c r="C43" s="27"/>
      <c r="D43" s="27"/>
      <c r="E43" s="28">
        <v>7266.36</v>
      </c>
      <c r="F43" s="28"/>
    </row>
    <row r="44" spans="2:6" ht="11.25">
      <c r="B44" s="27" t="s">
        <v>47</v>
      </c>
      <c r="C44" s="27"/>
      <c r="D44" s="27"/>
      <c r="E44" s="28">
        <v>8413.68</v>
      </c>
      <c r="F44" s="28"/>
    </row>
    <row r="45" spans="2:6" ht="11.25">
      <c r="B45" s="21" t="s">
        <v>48</v>
      </c>
      <c r="C45" s="21"/>
      <c r="D45" s="21"/>
      <c r="E45" s="22">
        <v>201928.32</v>
      </c>
      <c r="F45" s="22"/>
    </row>
    <row r="46" spans="2:6" ht="11.25">
      <c r="B46" s="21" t="s">
        <v>49</v>
      </c>
      <c r="C46" s="21"/>
      <c r="D46" s="21"/>
      <c r="E46" s="22">
        <v>1901.78</v>
      </c>
      <c r="F46" s="22"/>
    </row>
    <row r="47" spans="2:6" ht="11.25">
      <c r="B47" s="21" t="s">
        <v>50</v>
      </c>
      <c r="C47" s="21"/>
      <c r="D47" s="21"/>
      <c r="E47" s="22">
        <v>3982.07</v>
      </c>
      <c r="F47" s="22"/>
    </row>
    <row r="48" spans="2:6" ht="11.25" customHeight="1">
      <c r="B48" s="21" t="s">
        <v>51</v>
      </c>
      <c r="C48" s="21"/>
      <c r="D48" s="21"/>
      <c r="E48" s="22">
        <v>47882.12</v>
      </c>
      <c r="F48" s="22"/>
    </row>
    <row r="49" ht="11.25" customHeight="1"/>
  </sheetData>
  <sheetProtection/>
  <mergeCells count="50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J34"/>
    <mergeCell ref="B35:J35"/>
    <mergeCell ref="B36:J36"/>
    <mergeCell ref="B38:F38"/>
    <mergeCell ref="B39:D39"/>
    <mergeCell ref="E39:F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4:F14"/>
    <mergeCell ref="G14:H14"/>
    <mergeCell ref="B18:J18"/>
    <mergeCell ref="B19:J19"/>
    <mergeCell ref="B20:J20"/>
    <mergeCell ref="B21:J21"/>
    <mergeCell ref="B4:K4"/>
    <mergeCell ref="B6:E6"/>
    <mergeCell ref="B7:E7"/>
    <mergeCell ref="B8:E8"/>
    <mergeCell ref="E13:F13"/>
    <mergeCell ref="G13:H13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outlinePr summaryBelow="0" summaryRight="0"/>
  </sheetPr>
  <dimension ref="B2:K54"/>
  <sheetViews>
    <sheetView zoomScalePageLayoutView="0" workbookViewId="0" topLeftCell="A2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92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4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64</v>
      </c>
    </row>
    <row r="10" spans="6:8" ht="11.25">
      <c r="F10" s="4" t="s">
        <v>11</v>
      </c>
      <c r="H10" s="3" t="s">
        <v>93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8">
        <v>1240231.23</v>
      </c>
      <c r="D14" s="18">
        <v>1240231.23</v>
      </c>
      <c r="E14" s="28">
        <v>765843.42</v>
      </c>
      <c r="F14" s="28"/>
      <c r="G14" s="25">
        <f>K38+K43+E48+E49+E50+E51+E52+E53+E54</f>
        <v>1062659.44</v>
      </c>
      <c r="H14" s="26"/>
    </row>
    <row r="15" spans="7:8" ht="11.25">
      <c r="G15" s="13" t="s">
        <v>20</v>
      </c>
      <c r="H15" s="14">
        <v>474387.81</v>
      </c>
    </row>
    <row r="16" spans="7:8" ht="11.25">
      <c r="G16" s="13" t="s">
        <v>21</v>
      </c>
      <c r="H16" s="14">
        <v>1359875.52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9537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778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2431</v>
      </c>
    </row>
    <row r="22" spans="2:11" ht="11.25">
      <c r="B22" s="27" t="s">
        <v>80</v>
      </c>
      <c r="C22" s="27"/>
      <c r="D22" s="27"/>
      <c r="E22" s="27"/>
      <c r="F22" s="27"/>
      <c r="G22" s="27"/>
      <c r="H22" s="27"/>
      <c r="I22" s="27"/>
      <c r="J22" s="27"/>
      <c r="K22" s="12">
        <v>1976</v>
      </c>
    </row>
    <row r="23" spans="2:11" ht="11.25">
      <c r="B23" s="27" t="s">
        <v>74</v>
      </c>
      <c r="C23" s="27"/>
      <c r="D23" s="27"/>
      <c r="E23" s="27"/>
      <c r="F23" s="27"/>
      <c r="G23" s="27"/>
      <c r="H23" s="27"/>
      <c r="I23" s="27"/>
      <c r="J23" s="27"/>
      <c r="K23" s="12">
        <v>4352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92995.09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13210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8562</v>
      </c>
    </row>
    <row r="27" spans="2:11" ht="11.25">
      <c r="B27" s="27" t="s">
        <v>55</v>
      </c>
      <c r="C27" s="27"/>
      <c r="D27" s="27"/>
      <c r="E27" s="27"/>
      <c r="F27" s="27"/>
      <c r="G27" s="27"/>
      <c r="H27" s="27"/>
      <c r="I27" s="27"/>
      <c r="J27" s="27"/>
      <c r="K27" s="12">
        <v>12694</v>
      </c>
    </row>
    <row r="28" spans="2:11" ht="11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12">
        <v>11880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46649.09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10506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10506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163957.83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50079.17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101530.37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12348.29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67572.58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1715.04</v>
      </c>
    </row>
    <row r="38" spans="10:11" ht="11.25">
      <c r="J38" s="13" t="s">
        <v>40</v>
      </c>
      <c r="K38" s="16">
        <v>346283.54</v>
      </c>
    </row>
    <row r="40" spans="2:11" ht="11.25">
      <c r="B40" s="30" t="s">
        <v>65</v>
      </c>
      <c r="C40" s="30"/>
      <c r="D40" s="30"/>
      <c r="E40" s="30"/>
      <c r="F40" s="30"/>
      <c r="G40" s="30"/>
      <c r="H40" s="30"/>
      <c r="I40" s="30"/>
      <c r="J40" s="30"/>
      <c r="K40" s="9" t="s">
        <v>22</v>
      </c>
    </row>
    <row r="41" spans="2:11" ht="11.25">
      <c r="B41" s="21" t="s">
        <v>23</v>
      </c>
      <c r="C41" s="21"/>
      <c r="D41" s="21"/>
      <c r="E41" s="21"/>
      <c r="F41" s="21"/>
      <c r="G41" s="21"/>
      <c r="H41" s="21"/>
      <c r="I41" s="21"/>
      <c r="J41" s="21"/>
      <c r="K41" s="15">
        <v>142655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2">
        <v>142655</v>
      </c>
    </row>
    <row r="43" spans="10:11" ht="11.25">
      <c r="J43" s="13" t="s">
        <v>40</v>
      </c>
      <c r="K43" s="16">
        <v>142655</v>
      </c>
    </row>
    <row r="44" spans="2:6" ht="12.75">
      <c r="B44" s="29" t="s">
        <v>41</v>
      </c>
      <c r="C44" s="29"/>
      <c r="D44" s="29"/>
      <c r="E44" s="29"/>
      <c r="F44" s="29"/>
    </row>
    <row r="45" spans="2:10" ht="11.25">
      <c r="B45" s="30" t="s">
        <v>42</v>
      </c>
      <c r="C45" s="30"/>
      <c r="D45" s="30"/>
      <c r="E45" s="31" t="s">
        <v>22</v>
      </c>
      <c r="F45" s="31"/>
      <c r="I45" s="17"/>
      <c r="J45" s="17"/>
    </row>
    <row r="46" spans="2:6" ht="11.25">
      <c r="B46" s="21" t="s">
        <v>43</v>
      </c>
      <c r="C46" s="21"/>
      <c r="D46" s="21"/>
      <c r="E46" s="22">
        <v>1240231.23</v>
      </c>
      <c r="F46" s="22"/>
    </row>
    <row r="47" spans="2:6" ht="11.25">
      <c r="B47" s="21" t="s">
        <v>44</v>
      </c>
      <c r="C47" s="21"/>
      <c r="D47" s="21"/>
      <c r="E47" s="22"/>
      <c r="F47" s="22"/>
    </row>
    <row r="48" spans="2:6" ht="11.25">
      <c r="B48" s="27" t="s">
        <v>45</v>
      </c>
      <c r="C48" s="27"/>
      <c r="D48" s="27"/>
      <c r="E48" s="28">
        <v>241231.97</v>
      </c>
      <c r="F48" s="28"/>
    </row>
    <row r="49" spans="2:6" ht="11.25">
      <c r="B49" s="27" t="s">
        <v>46</v>
      </c>
      <c r="C49" s="27"/>
      <c r="D49" s="27"/>
      <c r="E49" s="28">
        <v>6517.16</v>
      </c>
      <c r="F49" s="28"/>
    </row>
    <row r="50" spans="2:6" ht="11.25">
      <c r="B50" s="27" t="s">
        <v>47</v>
      </c>
      <c r="C50" s="27"/>
      <c r="D50" s="27"/>
      <c r="E50" s="28">
        <v>7203.17</v>
      </c>
      <c r="F50" s="28"/>
    </row>
    <row r="51" spans="2:6" ht="11.25">
      <c r="B51" s="21" t="s">
        <v>48</v>
      </c>
      <c r="C51" s="21"/>
      <c r="D51" s="21"/>
      <c r="E51" s="22">
        <v>181108.23</v>
      </c>
      <c r="F51" s="22"/>
    </row>
    <row r="52" spans="2:6" ht="11.25">
      <c r="B52" s="21" t="s">
        <v>49</v>
      </c>
      <c r="C52" s="21"/>
      <c r="D52" s="21"/>
      <c r="E52" s="22">
        <v>1753.51</v>
      </c>
      <c r="F52" s="22"/>
    </row>
    <row r="53" spans="2:6" ht="11.25">
      <c r="B53" s="21" t="s">
        <v>50</v>
      </c>
      <c r="C53" s="21"/>
      <c r="D53" s="21"/>
      <c r="E53" s="22">
        <v>3672.1</v>
      </c>
      <c r="F53" s="22"/>
    </row>
    <row r="54" spans="2:6" ht="11.25" customHeight="1">
      <c r="B54" s="21" t="s">
        <v>51</v>
      </c>
      <c r="C54" s="21"/>
      <c r="D54" s="21"/>
      <c r="E54" s="22">
        <v>132234.76</v>
      </c>
      <c r="F54" s="22"/>
    </row>
    <row r="55" ht="11.25" customHeight="1"/>
  </sheetData>
  <sheetProtection/>
  <mergeCells count="54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J36"/>
    <mergeCell ref="B37:J37"/>
    <mergeCell ref="B40:J40"/>
    <mergeCell ref="B41:J41"/>
    <mergeCell ref="B42:J42"/>
    <mergeCell ref="B44:F44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outlinePr summaryBelow="0" summaryRight="0"/>
  </sheetPr>
  <dimension ref="B2:K73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94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60</v>
      </c>
    </row>
    <row r="10" spans="6:8" ht="11.25">
      <c r="F10" s="4" t="s">
        <v>11</v>
      </c>
      <c r="H10" s="3" t="s">
        <v>95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1362410.05</v>
      </c>
      <c r="D14" s="11">
        <v>1362410.05</v>
      </c>
      <c r="E14" s="28">
        <v>1074262.22</v>
      </c>
      <c r="F14" s="28"/>
      <c r="G14" s="25">
        <f>K38+E43+E44+E45+E46+E47+E48+E49</f>
        <v>920171.3799999999</v>
      </c>
      <c r="H14" s="26"/>
    </row>
    <row r="15" spans="7:8" ht="11.25">
      <c r="G15" s="13" t="s">
        <v>20</v>
      </c>
      <c r="H15" s="14">
        <v>241316.77</v>
      </c>
    </row>
    <row r="16" spans="7:8" ht="11.25">
      <c r="G16" s="13" t="s">
        <v>21</v>
      </c>
      <c r="H16" s="14">
        <v>1019046.75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43966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34206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5166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3257</v>
      </c>
    </row>
    <row r="23" spans="2:11" ht="11.2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12">
        <v>1337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87221.44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5770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12018</v>
      </c>
    </row>
    <row r="27" spans="2:11" ht="11.25">
      <c r="B27" s="27" t="s">
        <v>55</v>
      </c>
      <c r="C27" s="27"/>
      <c r="D27" s="27"/>
      <c r="E27" s="27"/>
      <c r="F27" s="27"/>
      <c r="G27" s="27"/>
      <c r="H27" s="27"/>
      <c r="I27" s="27"/>
      <c r="J27" s="27"/>
      <c r="K27" s="12">
        <v>6714</v>
      </c>
    </row>
    <row r="28" spans="2:11" ht="11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12">
        <v>12258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50461.44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25565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25565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177357.12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54171.84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109827.84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13357.44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73094.88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1855.2</v>
      </c>
    </row>
    <row r="38" spans="10:11" ht="11.25">
      <c r="J38" s="13" t="s">
        <v>40</v>
      </c>
      <c r="K38" s="16">
        <v>409059.64</v>
      </c>
    </row>
    <row r="39" spans="2:6" ht="12.75">
      <c r="B39" s="29" t="s">
        <v>41</v>
      </c>
      <c r="C39" s="29"/>
      <c r="D39" s="29"/>
      <c r="E39" s="29"/>
      <c r="F39" s="29"/>
    </row>
    <row r="40" spans="2:10" ht="11.25">
      <c r="B40" s="30" t="s">
        <v>42</v>
      </c>
      <c r="C40" s="30"/>
      <c r="D40" s="30"/>
      <c r="E40" s="31" t="s">
        <v>22</v>
      </c>
      <c r="F40" s="31"/>
      <c r="I40" s="17"/>
      <c r="J40" s="17"/>
    </row>
    <row r="41" spans="2:6" ht="11.25">
      <c r="B41" s="21" t="s">
        <v>43</v>
      </c>
      <c r="C41" s="21"/>
      <c r="D41" s="21"/>
      <c r="E41" s="22">
        <v>1362410.05</v>
      </c>
      <c r="F41" s="22"/>
    </row>
    <row r="42" spans="2:6" ht="11.25">
      <c r="B42" s="21" t="s">
        <v>44</v>
      </c>
      <c r="C42" s="21"/>
      <c r="D42" s="21"/>
      <c r="E42" s="22"/>
      <c r="F42" s="22"/>
    </row>
    <row r="43" spans="2:6" ht="11.25">
      <c r="B43" s="27" t="s">
        <v>45</v>
      </c>
      <c r="C43" s="27"/>
      <c r="D43" s="27"/>
      <c r="E43" s="28">
        <v>256875.84</v>
      </c>
      <c r="F43" s="28"/>
    </row>
    <row r="44" spans="2:6" ht="11.25">
      <c r="B44" s="27" t="s">
        <v>46</v>
      </c>
      <c r="C44" s="27"/>
      <c r="D44" s="27"/>
      <c r="E44" s="28">
        <v>7049.76</v>
      </c>
      <c r="F44" s="28"/>
    </row>
    <row r="45" spans="2:6" ht="11.25">
      <c r="B45" s="27" t="s">
        <v>47</v>
      </c>
      <c r="C45" s="27"/>
      <c r="D45" s="27"/>
      <c r="E45" s="28">
        <v>7791.84</v>
      </c>
      <c r="F45" s="28"/>
    </row>
    <row r="46" spans="2:6" ht="11.25">
      <c r="B46" s="21" t="s">
        <v>48</v>
      </c>
      <c r="C46" s="21"/>
      <c r="D46" s="21"/>
      <c r="E46" s="22">
        <v>195909.12</v>
      </c>
      <c r="F46" s="22"/>
    </row>
    <row r="47" spans="2:6" ht="11.25">
      <c r="B47" s="21" t="s">
        <v>49</v>
      </c>
      <c r="C47" s="21"/>
      <c r="D47" s="21"/>
      <c r="E47" s="22">
        <v>2660.65</v>
      </c>
      <c r="F47" s="22"/>
    </row>
    <row r="48" spans="2:6" ht="11.25">
      <c r="B48" s="21" t="s">
        <v>50</v>
      </c>
      <c r="C48" s="21"/>
      <c r="D48" s="21"/>
      <c r="E48" s="22">
        <v>5573.57</v>
      </c>
      <c r="F48" s="22"/>
    </row>
    <row r="49" spans="2:6" ht="11.25" customHeight="1">
      <c r="B49" s="21" t="s">
        <v>51</v>
      </c>
      <c r="C49" s="21"/>
      <c r="D49" s="21"/>
      <c r="E49" s="22">
        <v>35250.96</v>
      </c>
      <c r="F49" s="22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  <row r="243" ht="11.25" customHeight="1"/>
    <row r="244" ht="11.25" customHeight="1"/>
    <row r="245" ht="11.25" customHeight="1"/>
    <row r="246" ht="11.25" customHeight="1"/>
    <row r="247" ht="11.25" customHeight="1"/>
    <row r="248" ht="11.25" customHeight="1"/>
    <row r="249" ht="11.25" customHeight="1"/>
    <row r="250" ht="11.25" customHeight="1"/>
    <row r="251" ht="11.25" customHeight="1"/>
    <row r="252" ht="11.25" customHeight="1"/>
    <row r="253" ht="11.25" customHeight="1"/>
    <row r="254" ht="11.25" customHeight="1"/>
    <row r="255" ht="11.25" customHeight="1"/>
    <row r="256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spans="2:11" ht="12" customHeight="1">
      <c r="B478" s="33" t="s">
        <v>0</v>
      </c>
      <c r="C478" s="33"/>
      <c r="D478" s="33"/>
      <c r="E478" s="33"/>
      <c r="F478" s="33"/>
      <c r="G478" s="33"/>
      <c r="H478" s="33"/>
      <c r="I478" s="33"/>
      <c r="J478" s="33"/>
      <c r="K478" s="33"/>
    </row>
    <row r="479" spans="2:11" ht="12.75">
      <c r="B479" s="33" t="s">
        <v>1</v>
      </c>
      <c r="C479" s="33"/>
      <c r="D479" s="33"/>
      <c r="E479" s="33"/>
      <c r="F479" s="33"/>
      <c r="G479" s="33"/>
      <c r="H479" s="33"/>
      <c r="I479" s="33"/>
      <c r="J479" s="33"/>
      <c r="K479" s="33"/>
    </row>
    <row r="480" spans="2:11" ht="12.75">
      <c r="B480" s="33" t="s">
        <v>2</v>
      </c>
      <c r="C480" s="33"/>
      <c r="D480" s="33"/>
      <c r="E480" s="33"/>
      <c r="F480" s="33"/>
      <c r="G480" s="33"/>
      <c r="H480" s="33"/>
      <c r="I480" s="33"/>
      <c r="J480" s="33"/>
      <c r="K480" s="33"/>
    </row>
    <row r="482" spans="2:8" ht="11.25">
      <c r="B482" s="32" t="s">
        <v>96</v>
      </c>
      <c r="C482" s="32"/>
      <c r="D482" s="32"/>
      <c r="E482" s="32"/>
      <c r="F482" s="4" t="s">
        <v>4</v>
      </c>
      <c r="H482" s="3" t="s">
        <v>5</v>
      </c>
    </row>
    <row r="483" spans="2:8" ht="11.25">
      <c r="B483" s="32" t="s">
        <v>6</v>
      </c>
      <c r="C483" s="32"/>
      <c r="D483" s="32"/>
      <c r="E483" s="32"/>
      <c r="F483" s="4" t="s">
        <v>7</v>
      </c>
      <c r="H483" s="5">
        <v>4</v>
      </c>
    </row>
    <row r="484" spans="2:8" ht="11.25">
      <c r="B484" s="32" t="s">
        <v>8</v>
      </c>
      <c r="C484" s="32"/>
      <c r="D484" s="32"/>
      <c r="E484" s="32"/>
      <c r="F484" s="4" t="s">
        <v>9</v>
      </c>
      <c r="H484" s="6">
        <v>4</v>
      </c>
    </row>
    <row r="485" spans="6:8" ht="11.25">
      <c r="F485" s="4" t="s">
        <v>10</v>
      </c>
      <c r="H485" s="5">
        <v>64</v>
      </c>
    </row>
    <row r="486" spans="6:8" ht="11.25">
      <c r="F486" s="4" t="s">
        <v>11</v>
      </c>
      <c r="H486" s="3" t="s">
        <v>97</v>
      </c>
    </row>
    <row r="488" ht="11.25">
      <c r="B488" s="6" t="s">
        <v>13</v>
      </c>
    </row>
    <row r="489" spans="2:8" ht="11.25">
      <c r="B489" s="7" t="s">
        <v>14</v>
      </c>
      <c r="C489" s="8" t="s">
        <v>15</v>
      </c>
      <c r="D489" s="8" t="s">
        <v>16</v>
      </c>
      <c r="E489" s="31" t="s">
        <v>17</v>
      </c>
      <c r="F489" s="31"/>
      <c r="G489" s="23" t="s">
        <v>18</v>
      </c>
      <c r="H489" s="24"/>
    </row>
    <row r="490" spans="2:8" ht="11.25">
      <c r="B490" s="10" t="s">
        <v>19</v>
      </c>
      <c r="C490" s="11">
        <v>1158314.75</v>
      </c>
      <c r="D490" s="11">
        <v>1158314.75</v>
      </c>
      <c r="E490" s="28">
        <v>843935.91</v>
      </c>
      <c r="F490" s="28"/>
      <c r="G490" s="25">
        <f>K513+K518+E523+E524+E525+E526+E527+E528+E529</f>
        <v>1167347.03</v>
      </c>
      <c r="H490" s="26"/>
    </row>
    <row r="491" spans="7:8" ht="11.25">
      <c r="G491" s="13" t="s">
        <v>20</v>
      </c>
      <c r="H491" s="14">
        <v>314378.84</v>
      </c>
    </row>
    <row r="492" spans="7:8" ht="11.25">
      <c r="G492" s="13" t="s">
        <v>21</v>
      </c>
      <c r="H492" s="14">
        <v>1254270.07</v>
      </c>
    </row>
    <row r="494" spans="2:11" ht="11.25">
      <c r="B494" s="30" t="s">
        <v>19</v>
      </c>
      <c r="C494" s="30"/>
      <c r="D494" s="30"/>
      <c r="E494" s="30"/>
      <c r="F494" s="30"/>
      <c r="G494" s="30"/>
      <c r="H494" s="30"/>
      <c r="I494" s="30"/>
      <c r="J494" s="30"/>
      <c r="K494" s="9" t="s">
        <v>22</v>
      </c>
    </row>
    <row r="495" spans="2:11" ht="11.25">
      <c r="B495" s="21" t="s">
        <v>23</v>
      </c>
      <c r="C495" s="21"/>
      <c r="D495" s="21"/>
      <c r="E495" s="21"/>
      <c r="F495" s="21"/>
      <c r="G495" s="21"/>
      <c r="H495" s="21"/>
      <c r="I495" s="21"/>
      <c r="J495" s="21"/>
      <c r="K495" s="15">
        <v>8398</v>
      </c>
    </row>
    <row r="496" spans="2:11" ht="11.25">
      <c r="B496" s="27" t="s">
        <v>58</v>
      </c>
      <c r="C496" s="27"/>
      <c r="D496" s="27"/>
      <c r="E496" s="27"/>
      <c r="F496" s="27"/>
      <c r="G496" s="27"/>
      <c r="H496" s="27"/>
      <c r="I496" s="27"/>
      <c r="J496" s="27"/>
      <c r="K496" s="12">
        <v>778</v>
      </c>
    </row>
    <row r="497" spans="2:11" ht="11.25">
      <c r="B497" s="27" t="s">
        <v>24</v>
      </c>
      <c r="C497" s="27"/>
      <c r="D497" s="27"/>
      <c r="E497" s="27"/>
      <c r="F497" s="27"/>
      <c r="G497" s="27"/>
      <c r="H497" s="27"/>
      <c r="I497" s="27"/>
      <c r="J497" s="27"/>
      <c r="K497" s="12">
        <v>2280</v>
      </c>
    </row>
    <row r="498" spans="2:11" ht="11.25">
      <c r="B498" s="27" t="s">
        <v>25</v>
      </c>
      <c r="C498" s="27"/>
      <c r="D498" s="27"/>
      <c r="E498" s="27"/>
      <c r="F498" s="27"/>
      <c r="G498" s="27"/>
      <c r="H498" s="27"/>
      <c r="I498" s="27"/>
      <c r="J498" s="27"/>
      <c r="K498" s="12">
        <v>4359</v>
      </c>
    </row>
    <row r="499" spans="2:11" ht="11.25">
      <c r="B499" s="27" t="s">
        <v>26</v>
      </c>
      <c r="C499" s="27"/>
      <c r="D499" s="27"/>
      <c r="E499" s="27"/>
      <c r="F499" s="27"/>
      <c r="G499" s="27"/>
      <c r="H499" s="27"/>
      <c r="I499" s="27"/>
      <c r="J499" s="27"/>
      <c r="K499" s="12">
        <v>981</v>
      </c>
    </row>
    <row r="500" spans="2:11" ht="11.25">
      <c r="B500" s="21" t="s">
        <v>27</v>
      </c>
      <c r="C500" s="21"/>
      <c r="D500" s="21"/>
      <c r="E500" s="21"/>
      <c r="F500" s="21"/>
      <c r="G500" s="21"/>
      <c r="H500" s="21"/>
      <c r="I500" s="21"/>
      <c r="J500" s="21"/>
      <c r="K500" s="15">
        <v>72710.59</v>
      </c>
    </row>
    <row r="501" spans="2:11" ht="11.25">
      <c r="B501" s="27" t="s">
        <v>28</v>
      </c>
      <c r="C501" s="27"/>
      <c r="D501" s="27"/>
      <c r="E501" s="27"/>
      <c r="F501" s="27"/>
      <c r="G501" s="27"/>
      <c r="H501" s="27"/>
      <c r="I501" s="27"/>
      <c r="J501" s="27"/>
      <c r="K501" s="12">
        <v>4584</v>
      </c>
    </row>
    <row r="502" spans="2:11" ht="11.25">
      <c r="B502" s="27" t="s">
        <v>55</v>
      </c>
      <c r="C502" s="27"/>
      <c r="D502" s="27"/>
      <c r="E502" s="27"/>
      <c r="F502" s="27"/>
      <c r="G502" s="27"/>
      <c r="H502" s="27"/>
      <c r="I502" s="27"/>
      <c r="J502" s="27"/>
      <c r="K502" s="12">
        <v>3156</v>
      </c>
    </row>
    <row r="503" spans="2:11" ht="11.25">
      <c r="B503" s="27" t="s">
        <v>30</v>
      </c>
      <c r="C503" s="27"/>
      <c r="D503" s="27"/>
      <c r="E503" s="27"/>
      <c r="F503" s="27"/>
      <c r="G503" s="27"/>
      <c r="H503" s="27"/>
      <c r="I503" s="27"/>
      <c r="J503" s="27"/>
      <c r="K503" s="12">
        <v>11880</v>
      </c>
    </row>
    <row r="504" spans="2:11" ht="11.25">
      <c r="B504" s="27" t="s">
        <v>31</v>
      </c>
      <c r="C504" s="27"/>
      <c r="D504" s="27"/>
      <c r="E504" s="27"/>
      <c r="F504" s="27"/>
      <c r="G504" s="27"/>
      <c r="H504" s="27"/>
      <c r="I504" s="27"/>
      <c r="J504" s="27"/>
      <c r="K504" s="12">
        <v>53090.59</v>
      </c>
    </row>
    <row r="505" spans="2:11" ht="11.25">
      <c r="B505" s="21" t="s">
        <v>32</v>
      </c>
      <c r="C505" s="21"/>
      <c r="D505" s="21"/>
      <c r="E505" s="21"/>
      <c r="F505" s="21"/>
      <c r="G505" s="21"/>
      <c r="H505" s="21"/>
      <c r="I505" s="21"/>
      <c r="J505" s="21"/>
      <c r="K505" s="15">
        <v>32423</v>
      </c>
    </row>
    <row r="506" spans="2:11" ht="11.25">
      <c r="B506" s="27" t="s">
        <v>33</v>
      </c>
      <c r="C506" s="27"/>
      <c r="D506" s="27"/>
      <c r="E506" s="27"/>
      <c r="F506" s="27"/>
      <c r="G506" s="27"/>
      <c r="H506" s="27"/>
      <c r="I506" s="27"/>
      <c r="J506" s="27"/>
      <c r="K506" s="12">
        <v>32423</v>
      </c>
    </row>
    <row r="507" spans="2:11" ht="11.25">
      <c r="B507" s="21" t="s">
        <v>34</v>
      </c>
      <c r="C507" s="21"/>
      <c r="D507" s="21"/>
      <c r="E507" s="21"/>
      <c r="F507" s="21"/>
      <c r="G507" s="21"/>
      <c r="H507" s="21"/>
      <c r="I507" s="21"/>
      <c r="J507" s="21"/>
      <c r="K507" s="15">
        <v>186597.81</v>
      </c>
    </row>
    <row r="508" spans="2:11" ht="11.25">
      <c r="B508" s="21" t="s">
        <v>35</v>
      </c>
      <c r="C508" s="21"/>
      <c r="D508" s="21"/>
      <c r="E508" s="21"/>
      <c r="F508" s="21"/>
      <c r="G508" s="21"/>
      <c r="H508" s="21"/>
      <c r="I508" s="21"/>
      <c r="J508" s="21"/>
      <c r="K508" s="15">
        <v>56994.31</v>
      </c>
    </row>
    <row r="509" spans="2:11" ht="11.25">
      <c r="B509" s="21" t="s">
        <v>36</v>
      </c>
      <c r="C509" s="21"/>
      <c r="D509" s="21"/>
      <c r="E509" s="21"/>
      <c r="F509" s="21"/>
      <c r="G509" s="21"/>
      <c r="H509" s="21"/>
      <c r="I509" s="21"/>
      <c r="J509" s="21"/>
      <c r="K509" s="15">
        <v>115550.11</v>
      </c>
    </row>
    <row r="510" spans="2:11" ht="11.25">
      <c r="B510" s="21" t="s">
        <v>37</v>
      </c>
      <c r="C510" s="21"/>
      <c r="D510" s="21"/>
      <c r="E510" s="21"/>
      <c r="F510" s="21"/>
      <c r="G510" s="21"/>
      <c r="H510" s="21"/>
      <c r="I510" s="21"/>
      <c r="J510" s="21"/>
      <c r="K510" s="15">
        <v>14053.39</v>
      </c>
    </row>
    <row r="511" spans="2:11" ht="11.25">
      <c r="B511" s="21" t="s">
        <v>38</v>
      </c>
      <c r="C511" s="21"/>
      <c r="D511" s="21"/>
      <c r="E511" s="21"/>
      <c r="F511" s="21"/>
      <c r="G511" s="21"/>
      <c r="H511" s="21"/>
      <c r="I511" s="21"/>
      <c r="J511" s="21"/>
      <c r="K511" s="15">
        <v>76903.28</v>
      </c>
    </row>
    <row r="512" spans="2:11" ht="11.25">
      <c r="B512" s="21" t="s">
        <v>39</v>
      </c>
      <c r="C512" s="21"/>
      <c r="D512" s="21"/>
      <c r="E512" s="21"/>
      <c r="F512" s="21"/>
      <c r="G512" s="21"/>
      <c r="H512" s="21"/>
      <c r="I512" s="21"/>
      <c r="J512" s="21"/>
      <c r="K512" s="15">
        <v>1951.86</v>
      </c>
    </row>
    <row r="513" spans="10:11" ht="11.25">
      <c r="J513" s="13" t="s">
        <v>40</v>
      </c>
      <c r="K513" s="16">
        <v>378984.54</v>
      </c>
    </row>
    <row r="515" spans="2:11" ht="11.25">
      <c r="B515" s="30" t="s">
        <v>65</v>
      </c>
      <c r="C515" s="30"/>
      <c r="D515" s="30"/>
      <c r="E515" s="30"/>
      <c r="F515" s="30"/>
      <c r="G515" s="30"/>
      <c r="H515" s="30"/>
      <c r="I515" s="30"/>
      <c r="J515" s="30"/>
      <c r="K515" s="9" t="s">
        <v>22</v>
      </c>
    </row>
    <row r="516" spans="2:11" ht="11.25">
      <c r="B516" s="21" t="s">
        <v>23</v>
      </c>
      <c r="C516" s="21"/>
      <c r="D516" s="21"/>
      <c r="E516" s="21"/>
      <c r="F516" s="21"/>
      <c r="G516" s="21"/>
      <c r="H516" s="21"/>
      <c r="I516" s="21"/>
      <c r="J516" s="21"/>
      <c r="K516" s="15">
        <v>95257</v>
      </c>
    </row>
    <row r="517" spans="2:11" ht="11.25">
      <c r="B517" s="27" t="s">
        <v>61</v>
      </c>
      <c r="C517" s="27"/>
      <c r="D517" s="27"/>
      <c r="E517" s="27"/>
      <c r="F517" s="27"/>
      <c r="G517" s="27"/>
      <c r="H517" s="27"/>
      <c r="I517" s="27"/>
      <c r="J517" s="27"/>
      <c r="K517" s="12">
        <v>95257</v>
      </c>
    </row>
    <row r="518" spans="10:11" ht="11.25">
      <c r="J518" s="13" t="s">
        <v>40</v>
      </c>
      <c r="K518" s="16">
        <v>95257</v>
      </c>
    </row>
    <row r="519" spans="2:6" ht="12.75">
      <c r="B519" s="29" t="s">
        <v>41</v>
      </c>
      <c r="C519" s="29"/>
      <c r="D519" s="29"/>
      <c r="E519" s="29"/>
      <c r="F519" s="29"/>
    </row>
    <row r="520" spans="2:10" ht="11.25">
      <c r="B520" s="30" t="s">
        <v>42</v>
      </c>
      <c r="C520" s="30"/>
      <c r="D520" s="30"/>
      <c r="E520" s="31" t="s">
        <v>22</v>
      </c>
      <c r="F520" s="31"/>
      <c r="I520" s="17"/>
      <c r="J520" s="17"/>
    </row>
    <row r="521" spans="2:6" ht="11.25">
      <c r="B521" s="21" t="s">
        <v>43</v>
      </c>
      <c r="C521" s="21"/>
      <c r="D521" s="21"/>
      <c r="E521" s="22">
        <v>1158314.75</v>
      </c>
      <c r="F521" s="22"/>
    </row>
    <row r="522" spans="2:6" ht="11.25">
      <c r="B522" s="21" t="s">
        <v>44</v>
      </c>
      <c r="C522" s="21"/>
      <c r="D522" s="21"/>
      <c r="E522" s="22"/>
      <c r="F522" s="22"/>
    </row>
    <row r="523" spans="2:6" ht="11.25">
      <c r="B523" s="27" t="s">
        <v>45</v>
      </c>
      <c r="C523" s="27"/>
      <c r="D523" s="27"/>
      <c r="E523" s="28">
        <v>270645.01</v>
      </c>
      <c r="F523" s="28"/>
    </row>
    <row r="524" spans="2:6" ht="11.25">
      <c r="B524" s="27" t="s">
        <v>46</v>
      </c>
      <c r="C524" s="27"/>
      <c r="D524" s="27"/>
      <c r="E524" s="28">
        <v>7417.07</v>
      </c>
      <c r="F524" s="28"/>
    </row>
    <row r="525" spans="2:6" ht="11.25">
      <c r="B525" s="27" t="s">
        <v>47</v>
      </c>
      <c r="C525" s="27"/>
      <c r="D525" s="27"/>
      <c r="E525" s="28">
        <v>8197.82</v>
      </c>
      <c r="F525" s="28"/>
    </row>
    <row r="526" spans="2:6" ht="11.25">
      <c r="B526" s="21" t="s">
        <v>48</v>
      </c>
      <c r="C526" s="21"/>
      <c r="D526" s="21"/>
      <c r="E526" s="22">
        <v>206116.42</v>
      </c>
      <c r="F526" s="22"/>
    </row>
    <row r="527" spans="2:6" ht="11.25">
      <c r="B527" s="21" t="s">
        <v>49</v>
      </c>
      <c r="C527" s="21"/>
      <c r="D527" s="21"/>
      <c r="E527" s="22">
        <v>1575.15</v>
      </c>
      <c r="F527" s="22"/>
    </row>
    <row r="528" spans="2:6" ht="11.25">
      <c r="B528" s="21" t="s">
        <v>50</v>
      </c>
      <c r="C528" s="21"/>
      <c r="D528" s="21"/>
      <c r="E528" s="22">
        <v>3298.26</v>
      </c>
      <c r="F528" s="22"/>
    </row>
    <row r="529" spans="2:6" ht="11.25" customHeight="1">
      <c r="B529" s="21" t="s">
        <v>51</v>
      </c>
      <c r="C529" s="21"/>
      <c r="D529" s="21"/>
      <c r="E529" s="22">
        <v>195855.76</v>
      </c>
      <c r="F529" s="22"/>
    </row>
    <row r="530" ht="11.25" customHeight="1"/>
    <row r="531" spans="2:11" ht="12.75">
      <c r="B531" s="33" t="s">
        <v>0</v>
      </c>
      <c r="C531" s="33"/>
      <c r="D531" s="33"/>
      <c r="E531" s="33"/>
      <c r="F531" s="33"/>
      <c r="G531" s="33"/>
      <c r="H531" s="33"/>
      <c r="I531" s="33"/>
      <c r="J531" s="33"/>
      <c r="K531" s="33"/>
    </row>
    <row r="532" spans="2:11" ht="12.75">
      <c r="B532" s="33" t="s">
        <v>1</v>
      </c>
      <c r="C532" s="33"/>
      <c r="D532" s="33"/>
      <c r="E532" s="33"/>
      <c r="F532" s="33"/>
      <c r="G532" s="33"/>
      <c r="H532" s="33"/>
      <c r="I532" s="33"/>
      <c r="J532" s="33"/>
      <c r="K532" s="33"/>
    </row>
    <row r="533" spans="2:11" ht="12.75">
      <c r="B533" s="33" t="s">
        <v>2</v>
      </c>
      <c r="C533" s="33"/>
      <c r="D533" s="33"/>
      <c r="E533" s="33"/>
      <c r="F533" s="33"/>
      <c r="G533" s="33"/>
      <c r="H533" s="33"/>
      <c r="I533" s="33"/>
      <c r="J533" s="33"/>
      <c r="K533" s="33"/>
    </row>
    <row r="535" spans="2:8" ht="11.25">
      <c r="B535" s="32" t="s">
        <v>98</v>
      </c>
      <c r="C535" s="32"/>
      <c r="D535" s="32"/>
      <c r="E535" s="32"/>
      <c r="F535" s="4" t="s">
        <v>4</v>
      </c>
      <c r="H535" s="3" t="s">
        <v>5</v>
      </c>
    </row>
    <row r="536" spans="2:8" ht="11.25">
      <c r="B536" s="32" t="s">
        <v>6</v>
      </c>
      <c r="C536" s="32"/>
      <c r="D536" s="32"/>
      <c r="E536" s="32"/>
      <c r="F536" s="4" t="s">
        <v>7</v>
      </c>
      <c r="H536" s="5">
        <v>4</v>
      </c>
    </row>
    <row r="537" spans="2:8" ht="11.25">
      <c r="B537" s="32" t="s">
        <v>8</v>
      </c>
      <c r="C537" s="32"/>
      <c r="D537" s="32"/>
      <c r="E537" s="32"/>
      <c r="F537" s="4" t="s">
        <v>9</v>
      </c>
      <c r="H537" s="6">
        <v>4</v>
      </c>
    </row>
    <row r="538" spans="6:8" ht="11.25">
      <c r="F538" s="4" t="s">
        <v>10</v>
      </c>
      <c r="H538" s="5">
        <v>60</v>
      </c>
    </row>
    <row r="539" spans="6:8" ht="11.25">
      <c r="F539" s="4" t="s">
        <v>11</v>
      </c>
      <c r="H539" s="3" t="s">
        <v>99</v>
      </c>
    </row>
    <row r="541" ht="11.25">
      <c r="B541" s="6" t="s">
        <v>13</v>
      </c>
    </row>
    <row r="542" spans="2:8" ht="11.25">
      <c r="B542" s="7" t="s">
        <v>14</v>
      </c>
      <c r="C542" s="8" t="s">
        <v>15</v>
      </c>
      <c r="D542" s="8" t="s">
        <v>16</v>
      </c>
      <c r="E542" s="31" t="s">
        <v>17</v>
      </c>
      <c r="F542" s="31"/>
      <c r="G542" s="23" t="s">
        <v>18</v>
      </c>
      <c r="H542" s="24"/>
    </row>
    <row r="543" spans="2:8" ht="11.25">
      <c r="B543" s="10" t="s">
        <v>19</v>
      </c>
      <c r="C543" s="11">
        <v>1364632.44</v>
      </c>
      <c r="D543" s="11">
        <v>1364632.44</v>
      </c>
      <c r="E543" s="28">
        <v>997307.12</v>
      </c>
      <c r="F543" s="28"/>
      <c r="G543" s="25">
        <f>K567+K572+E577+E578+E579+E580+E581+E582+E583</f>
        <v>1225665.9600000002</v>
      </c>
      <c r="H543" s="26"/>
    </row>
    <row r="544" spans="7:8" ht="11.25">
      <c r="G544" s="13" t="s">
        <v>20</v>
      </c>
      <c r="H544" s="14">
        <v>367325.32</v>
      </c>
    </row>
    <row r="545" spans="7:8" ht="11.25">
      <c r="G545" s="13" t="s">
        <v>21</v>
      </c>
      <c r="H545" s="14">
        <v>1391193.1</v>
      </c>
    </row>
    <row r="547" spans="2:11" ht="11.25">
      <c r="B547" s="30" t="s">
        <v>19</v>
      </c>
      <c r="C547" s="30"/>
      <c r="D547" s="30"/>
      <c r="E547" s="30"/>
      <c r="F547" s="30"/>
      <c r="G547" s="30"/>
      <c r="H547" s="30"/>
      <c r="I547" s="30"/>
      <c r="J547" s="30"/>
      <c r="K547" s="9" t="s">
        <v>22</v>
      </c>
    </row>
    <row r="548" spans="2:11" ht="11.25">
      <c r="B548" s="21" t="s">
        <v>23</v>
      </c>
      <c r="C548" s="21"/>
      <c r="D548" s="21"/>
      <c r="E548" s="21"/>
      <c r="F548" s="21"/>
      <c r="G548" s="21"/>
      <c r="H548" s="21"/>
      <c r="I548" s="21"/>
      <c r="J548" s="21"/>
      <c r="K548" s="15">
        <v>161534</v>
      </c>
    </row>
    <row r="549" spans="2:11" ht="11.25">
      <c r="B549" s="27" t="s">
        <v>61</v>
      </c>
      <c r="C549" s="27"/>
      <c r="D549" s="27"/>
      <c r="E549" s="27"/>
      <c r="F549" s="27"/>
      <c r="G549" s="27"/>
      <c r="H549" s="27"/>
      <c r="I549" s="27"/>
      <c r="J549" s="27"/>
      <c r="K549" s="12">
        <v>158767</v>
      </c>
    </row>
    <row r="550" spans="2:11" ht="11.25">
      <c r="B550" s="27" t="s">
        <v>58</v>
      </c>
      <c r="C550" s="27"/>
      <c r="D550" s="27"/>
      <c r="E550" s="27"/>
      <c r="F550" s="27"/>
      <c r="G550" s="27"/>
      <c r="H550" s="27"/>
      <c r="I550" s="27"/>
      <c r="J550" s="27"/>
      <c r="K550" s="12">
        <v>233</v>
      </c>
    </row>
    <row r="551" spans="2:11" ht="11.25">
      <c r="B551" s="27" t="s">
        <v>24</v>
      </c>
      <c r="C551" s="27"/>
      <c r="D551" s="27"/>
      <c r="E551" s="27"/>
      <c r="F551" s="27"/>
      <c r="G551" s="27"/>
      <c r="H551" s="27"/>
      <c r="I551" s="27"/>
      <c r="J551" s="27"/>
      <c r="K551" s="12">
        <v>2244</v>
      </c>
    </row>
    <row r="552" spans="2:11" ht="11.25">
      <c r="B552" s="27" t="s">
        <v>25</v>
      </c>
      <c r="C552" s="27"/>
      <c r="D552" s="27"/>
      <c r="E552" s="27"/>
      <c r="F552" s="27"/>
      <c r="G552" s="27"/>
      <c r="H552" s="27"/>
      <c r="I552" s="27"/>
      <c r="J552" s="27"/>
      <c r="K552" s="12">
        <v>290</v>
      </c>
    </row>
    <row r="553" spans="2:11" ht="11.25">
      <c r="B553" s="21" t="s">
        <v>27</v>
      </c>
      <c r="C553" s="21"/>
      <c r="D553" s="21"/>
      <c r="E553" s="21"/>
      <c r="F553" s="21"/>
      <c r="G553" s="21"/>
      <c r="H553" s="21"/>
      <c r="I553" s="21"/>
      <c r="J553" s="21"/>
      <c r="K553" s="15">
        <v>166556.77</v>
      </c>
    </row>
    <row r="554" spans="2:11" ht="11.25">
      <c r="B554" s="27" t="s">
        <v>28</v>
      </c>
      <c r="C554" s="27"/>
      <c r="D554" s="27"/>
      <c r="E554" s="27"/>
      <c r="F554" s="27"/>
      <c r="G554" s="27"/>
      <c r="H554" s="27"/>
      <c r="I554" s="27"/>
      <c r="J554" s="27"/>
      <c r="K554" s="12">
        <v>68722</v>
      </c>
    </row>
    <row r="555" spans="2:11" ht="11.25">
      <c r="B555" s="27" t="s">
        <v>29</v>
      </c>
      <c r="C555" s="27"/>
      <c r="D555" s="27"/>
      <c r="E555" s="27"/>
      <c r="F555" s="27"/>
      <c r="G555" s="27"/>
      <c r="H555" s="27"/>
      <c r="I555" s="27"/>
      <c r="J555" s="27"/>
      <c r="K555" s="12">
        <v>13213</v>
      </c>
    </row>
    <row r="556" spans="2:11" ht="11.25">
      <c r="B556" s="27" t="s">
        <v>55</v>
      </c>
      <c r="C556" s="27"/>
      <c r="D556" s="27"/>
      <c r="E556" s="27"/>
      <c r="F556" s="27"/>
      <c r="G556" s="27"/>
      <c r="H556" s="27"/>
      <c r="I556" s="27"/>
      <c r="J556" s="27"/>
      <c r="K556" s="12">
        <v>17723</v>
      </c>
    </row>
    <row r="557" spans="2:11" ht="11.25">
      <c r="B557" s="27" t="s">
        <v>30</v>
      </c>
      <c r="C557" s="27"/>
      <c r="D557" s="27"/>
      <c r="E557" s="27"/>
      <c r="F557" s="27"/>
      <c r="G557" s="27"/>
      <c r="H557" s="27"/>
      <c r="I557" s="27"/>
      <c r="J557" s="27"/>
      <c r="K557" s="12">
        <v>12106</v>
      </c>
    </row>
    <row r="558" spans="2:11" ht="11.25">
      <c r="B558" s="27" t="s">
        <v>31</v>
      </c>
      <c r="C558" s="27"/>
      <c r="D558" s="27"/>
      <c r="E558" s="27"/>
      <c r="F558" s="27"/>
      <c r="G558" s="27"/>
      <c r="H558" s="27"/>
      <c r="I558" s="27"/>
      <c r="J558" s="27"/>
      <c r="K558" s="12">
        <v>54792.77</v>
      </c>
    </row>
    <row r="559" spans="2:11" ht="11.25">
      <c r="B559" s="21" t="s">
        <v>32</v>
      </c>
      <c r="C559" s="21"/>
      <c r="D559" s="21"/>
      <c r="E559" s="21"/>
      <c r="F559" s="21"/>
      <c r="G559" s="21"/>
      <c r="H559" s="21"/>
      <c r="I559" s="21"/>
      <c r="J559" s="21"/>
      <c r="K559" s="15">
        <v>20904</v>
      </c>
    </row>
    <row r="560" spans="2:11" ht="11.25">
      <c r="B560" s="27" t="s">
        <v>33</v>
      </c>
      <c r="C560" s="27"/>
      <c r="D560" s="27"/>
      <c r="E560" s="27"/>
      <c r="F560" s="27"/>
      <c r="G560" s="27"/>
      <c r="H560" s="27"/>
      <c r="I560" s="27"/>
      <c r="J560" s="27"/>
      <c r="K560" s="12">
        <v>20904</v>
      </c>
    </row>
    <row r="561" spans="2:11" ht="11.25">
      <c r="B561" s="21" t="s">
        <v>34</v>
      </c>
      <c r="C561" s="21"/>
      <c r="D561" s="21"/>
      <c r="E561" s="21"/>
      <c r="F561" s="21"/>
      <c r="G561" s="21"/>
      <c r="H561" s="21"/>
      <c r="I561" s="21"/>
      <c r="J561" s="21"/>
      <c r="K561" s="15">
        <v>192580.47</v>
      </c>
    </row>
    <row r="562" spans="2:11" ht="11.25">
      <c r="B562" s="21" t="s">
        <v>35</v>
      </c>
      <c r="C562" s="21"/>
      <c r="D562" s="21"/>
      <c r="E562" s="21"/>
      <c r="F562" s="21"/>
      <c r="G562" s="21"/>
      <c r="H562" s="21"/>
      <c r="I562" s="21"/>
      <c r="J562" s="21"/>
      <c r="K562" s="15">
        <v>58821.65</v>
      </c>
    </row>
    <row r="563" spans="2:11" ht="11.25">
      <c r="B563" s="21" t="s">
        <v>36</v>
      </c>
      <c r="C563" s="21"/>
      <c r="D563" s="21"/>
      <c r="E563" s="21"/>
      <c r="F563" s="21"/>
      <c r="G563" s="21"/>
      <c r="H563" s="21"/>
      <c r="I563" s="21"/>
      <c r="J563" s="21"/>
      <c r="K563" s="15">
        <v>119254.85</v>
      </c>
    </row>
    <row r="564" spans="2:11" ht="11.25">
      <c r="B564" s="21" t="s">
        <v>37</v>
      </c>
      <c r="C564" s="21"/>
      <c r="D564" s="21"/>
      <c r="E564" s="21"/>
      <c r="F564" s="21"/>
      <c r="G564" s="21"/>
      <c r="H564" s="21"/>
      <c r="I564" s="21"/>
      <c r="J564" s="21"/>
      <c r="K564" s="15">
        <v>14503.97</v>
      </c>
    </row>
    <row r="565" spans="2:11" ht="11.25">
      <c r="B565" s="21" t="s">
        <v>38</v>
      </c>
      <c r="C565" s="21"/>
      <c r="D565" s="21"/>
      <c r="E565" s="21"/>
      <c r="F565" s="21"/>
      <c r="G565" s="21"/>
      <c r="H565" s="21"/>
      <c r="I565" s="21"/>
      <c r="J565" s="21"/>
      <c r="K565" s="15">
        <v>79368.94</v>
      </c>
    </row>
    <row r="566" spans="2:11" ht="11.25">
      <c r="B566" s="21" t="s">
        <v>39</v>
      </c>
      <c r="C566" s="21"/>
      <c r="D566" s="21"/>
      <c r="E566" s="21"/>
      <c r="F566" s="21"/>
      <c r="G566" s="21"/>
      <c r="H566" s="21"/>
      <c r="I566" s="21"/>
      <c r="J566" s="21"/>
      <c r="K566" s="15">
        <v>2014.44</v>
      </c>
    </row>
    <row r="567" spans="10:11" ht="11.25">
      <c r="J567" s="13" t="s">
        <v>40</v>
      </c>
      <c r="K567" s="16">
        <v>622958.62</v>
      </c>
    </row>
    <row r="569" spans="2:11" ht="11.25">
      <c r="B569" s="30" t="s">
        <v>65</v>
      </c>
      <c r="C569" s="30"/>
      <c r="D569" s="30"/>
      <c r="E569" s="30"/>
      <c r="F569" s="30"/>
      <c r="G569" s="30"/>
      <c r="H569" s="30"/>
      <c r="I569" s="30"/>
      <c r="J569" s="30"/>
      <c r="K569" s="9" t="s">
        <v>22</v>
      </c>
    </row>
    <row r="570" spans="2:11" ht="11.25">
      <c r="B570" s="21" t="s">
        <v>23</v>
      </c>
      <c r="C570" s="21"/>
      <c r="D570" s="21"/>
      <c r="E570" s="21"/>
      <c r="F570" s="21"/>
      <c r="G570" s="21"/>
      <c r="H570" s="21"/>
      <c r="I570" s="21"/>
      <c r="J570" s="21"/>
      <c r="K570" s="15">
        <v>83061</v>
      </c>
    </row>
    <row r="571" spans="2:11" ht="11.25">
      <c r="B571" s="27" t="s">
        <v>61</v>
      </c>
      <c r="C571" s="27"/>
      <c r="D571" s="27"/>
      <c r="E571" s="27"/>
      <c r="F571" s="27"/>
      <c r="G571" s="27"/>
      <c r="H571" s="27"/>
      <c r="I571" s="27"/>
      <c r="J571" s="27"/>
      <c r="K571" s="12">
        <v>83061</v>
      </c>
    </row>
    <row r="572" spans="10:11" ht="11.25">
      <c r="J572" s="13" t="s">
        <v>40</v>
      </c>
      <c r="K572" s="16">
        <v>83061</v>
      </c>
    </row>
    <row r="573" spans="2:6" ht="12.75">
      <c r="B573" s="29" t="s">
        <v>41</v>
      </c>
      <c r="C573" s="29"/>
      <c r="D573" s="29"/>
      <c r="E573" s="29"/>
      <c r="F573" s="29"/>
    </row>
    <row r="574" spans="2:10" ht="11.25">
      <c r="B574" s="30" t="s">
        <v>42</v>
      </c>
      <c r="C574" s="30"/>
      <c r="D574" s="30"/>
      <c r="E574" s="31" t="s">
        <v>22</v>
      </c>
      <c r="F574" s="31"/>
      <c r="I574" s="17"/>
      <c r="J574" s="17"/>
    </row>
    <row r="575" spans="2:6" ht="11.25">
      <c r="B575" s="21" t="s">
        <v>43</v>
      </c>
      <c r="C575" s="21"/>
      <c r="D575" s="21"/>
      <c r="E575" s="22">
        <v>1364632.44</v>
      </c>
      <c r="F575" s="22"/>
    </row>
    <row r="576" spans="2:6" ht="11.25">
      <c r="B576" s="21" t="s">
        <v>44</v>
      </c>
      <c r="C576" s="21"/>
      <c r="D576" s="21"/>
      <c r="E576" s="22"/>
      <c r="F576" s="22"/>
    </row>
    <row r="577" spans="2:6" ht="11.25">
      <c r="B577" s="27" t="s">
        <v>45</v>
      </c>
      <c r="C577" s="27"/>
      <c r="D577" s="27"/>
      <c r="E577" s="28">
        <v>276653.45</v>
      </c>
      <c r="F577" s="28"/>
    </row>
    <row r="578" spans="2:6" ht="11.25">
      <c r="B578" s="27" t="s">
        <v>46</v>
      </c>
      <c r="C578" s="27"/>
      <c r="D578" s="27"/>
      <c r="E578" s="28">
        <v>7654.88</v>
      </c>
      <c r="F578" s="28"/>
    </row>
    <row r="579" spans="2:6" ht="11.25">
      <c r="B579" s="27" t="s">
        <v>47</v>
      </c>
      <c r="C579" s="27"/>
      <c r="D579" s="27"/>
      <c r="E579" s="28">
        <v>8460.65</v>
      </c>
      <c r="F579" s="28"/>
    </row>
    <row r="580" spans="2:6" ht="11.25">
      <c r="B580" s="21" t="s">
        <v>48</v>
      </c>
      <c r="C580" s="21"/>
      <c r="D580" s="21"/>
      <c r="E580" s="22">
        <v>212724.87</v>
      </c>
      <c r="F580" s="22"/>
    </row>
    <row r="581" spans="2:6" ht="11.25">
      <c r="B581" s="21" t="s">
        <v>49</v>
      </c>
      <c r="C581" s="21"/>
      <c r="D581" s="21"/>
      <c r="E581" s="22">
        <v>2634.04</v>
      </c>
      <c r="F581" s="22"/>
    </row>
    <row r="582" spans="2:6" ht="11.25">
      <c r="B582" s="21" t="s">
        <v>50</v>
      </c>
      <c r="C582" s="21"/>
      <c r="D582" s="21"/>
      <c r="E582" s="22">
        <v>5615.41</v>
      </c>
      <c r="F582" s="22"/>
    </row>
    <row r="583" spans="2:6" ht="11.25" customHeight="1">
      <c r="B583" s="21" t="s">
        <v>51</v>
      </c>
      <c r="C583" s="21"/>
      <c r="D583" s="21"/>
      <c r="E583" s="22">
        <v>5903.04</v>
      </c>
      <c r="F583" s="22"/>
    </row>
    <row r="584" ht="11.25" customHeight="1"/>
    <row r="585" spans="2:11" ht="12.75">
      <c r="B585" s="33" t="s">
        <v>0</v>
      </c>
      <c r="C585" s="33"/>
      <c r="D585" s="33"/>
      <c r="E585" s="33"/>
      <c r="F585" s="33"/>
      <c r="G585" s="33"/>
      <c r="H585" s="33"/>
      <c r="I585" s="33"/>
      <c r="J585" s="33"/>
      <c r="K585" s="33"/>
    </row>
    <row r="586" spans="2:11" ht="12.75">
      <c r="B586" s="33" t="s">
        <v>1</v>
      </c>
      <c r="C586" s="33"/>
      <c r="D586" s="33"/>
      <c r="E586" s="33"/>
      <c r="F586" s="33"/>
      <c r="G586" s="33"/>
      <c r="H586" s="33"/>
      <c r="I586" s="33"/>
      <c r="J586" s="33"/>
      <c r="K586" s="33"/>
    </row>
    <row r="587" spans="2:11" ht="12.75">
      <c r="B587" s="33" t="s">
        <v>2</v>
      </c>
      <c r="C587" s="33"/>
      <c r="D587" s="33"/>
      <c r="E587" s="33"/>
      <c r="F587" s="33"/>
      <c r="G587" s="33"/>
      <c r="H587" s="33"/>
      <c r="I587" s="33"/>
      <c r="J587" s="33"/>
      <c r="K587" s="33"/>
    </row>
    <row r="589" spans="2:8" ht="11.25">
      <c r="B589" s="32" t="s">
        <v>100</v>
      </c>
      <c r="C589" s="32"/>
      <c r="D589" s="32"/>
      <c r="E589" s="32"/>
      <c r="F589" s="4" t="s">
        <v>4</v>
      </c>
      <c r="H589" s="3" t="s">
        <v>5</v>
      </c>
    </row>
    <row r="590" spans="2:8" ht="11.25">
      <c r="B590" s="32" t="s">
        <v>6</v>
      </c>
      <c r="C590" s="32"/>
      <c r="D590" s="32"/>
      <c r="E590" s="32"/>
      <c r="F590" s="4" t="s">
        <v>7</v>
      </c>
      <c r="H590" s="5">
        <v>4</v>
      </c>
    </row>
    <row r="591" spans="2:8" ht="11.25">
      <c r="B591" s="32" t="s">
        <v>8</v>
      </c>
      <c r="C591" s="32"/>
      <c r="D591" s="32"/>
      <c r="E591" s="32"/>
      <c r="F591" s="4" t="s">
        <v>9</v>
      </c>
      <c r="H591" s="6">
        <v>4</v>
      </c>
    </row>
    <row r="592" spans="6:8" ht="11.25">
      <c r="F592" s="4" t="s">
        <v>10</v>
      </c>
      <c r="H592" s="5">
        <v>64</v>
      </c>
    </row>
    <row r="593" spans="6:8" ht="11.25">
      <c r="F593" s="4" t="s">
        <v>11</v>
      </c>
      <c r="H593" s="3" t="s">
        <v>101</v>
      </c>
    </row>
    <row r="595" ht="11.25">
      <c r="B595" s="6" t="s">
        <v>13</v>
      </c>
    </row>
    <row r="596" spans="2:8" ht="11.25">
      <c r="B596" s="7" t="s">
        <v>14</v>
      </c>
      <c r="C596" s="8" t="s">
        <v>15</v>
      </c>
      <c r="D596" s="8" t="s">
        <v>16</v>
      </c>
      <c r="E596" s="31" t="s">
        <v>17</v>
      </c>
      <c r="F596" s="31"/>
      <c r="G596" s="23" t="s">
        <v>18</v>
      </c>
      <c r="H596" s="24"/>
    </row>
    <row r="597" spans="2:8" ht="11.25">
      <c r="B597" s="10" t="s">
        <v>19</v>
      </c>
      <c r="C597" s="11">
        <v>1210406.62</v>
      </c>
      <c r="D597" s="11">
        <v>1210406.62</v>
      </c>
      <c r="E597" s="28">
        <v>911627.36</v>
      </c>
      <c r="F597" s="28"/>
      <c r="G597" s="25">
        <f>K620+K625+E630+E631+E632+E633+E634+E635+E636</f>
        <v>1377454.7000000002</v>
      </c>
      <c r="H597" s="26"/>
    </row>
    <row r="598" spans="7:8" ht="11.25">
      <c r="G598" s="13" t="s">
        <v>20</v>
      </c>
      <c r="H598" s="14">
        <v>298779.26</v>
      </c>
    </row>
    <row r="599" spans="7:8" ht="11.25">
      <c r="G599" s="13" t="s">
        <v>21</v>
      </c>
      <c r="H599" s="14">
        <v>1148623.09</v>
      </c>
    </row>
    <row r="601" spans="2:11" ht="11.25">
      <c r="B601" s="30" t="s">
        <v>19</v>
      </c>
      <c r="C601" s="30"/>
      <c r="D601" s="30"/>
      <c r="E601" s="30"/>
      <c r="F601" s="30"/>
      <c r="G601" s="30"/>
      <c r="H601" s="30"/>
      <c r="I601" s="30"/>
      <c r="J601" s="30"/>
      <c r="K601" s="9" t="s">
        <v>22</v>
      </c>
    </row>
    <row r="602" spans="2:11" ht="11.25">
      <c r="B602" s="21" t="s">
        <v>23</v>
      </c>
      <c r="C602" s="21"/>
      <c r="D602" s="21"/>
      <c r="E602" s="21"/>
      <c r="F602" s="21"/>
      <c r="G602" s="21"/>
      <c r="H602" s="21"/>
      <c r="I602" s="21"/>
      <c r="J602" s="21"/>
      <c r="K602" s="15">
        <v>18431</v>
      </c>
    </row>
    <row r="603" spans="2:11" ht="11.25">
      <c r="B603" s="27" t="s">
        <v>24</v>
      </c>
      <c r="C603" s="27"/>
      <c r="D603" s="27"/>
      <c r="E603" s="27"/>
      <c r="F603" s="27"/>
      <c r="G603" s="27"/>
      <c r="H603" s="27"/>
      <c r="I603" s="27"/>
      <c r="J603" s="27"/>
      <c r="K603" s="12">
        <v>1535</v>
      </c>
    </row>
    <row r="604" spans="2:11" ht="11.25">
      <c r="B604" s="27" t="s">
        <v>74</v>
      </c>
      <c r="C604" s="27"/>
      <c r="D604" s="27"/>
      <c r="E604" s="27"/>
      <c r="F604" s="27"/>
      <c r="G604" s="27"/>
      <c r="H604" s="27"/>
      <c r="I604" s="27"/>
      <c r="J604" s="27"/>
      <c r="K604" s="12">
        <v>12628</v>
      </c>
    </row>
    <row r="605" spans="2:11" ht="11.25">
      <c r="B605" s="27" t="s">
        <v>83</v>
      </c>
      <c r="C605" s="27"/>
      <c r="D605" s="27"/>
      <c r="E605" s="27"/>
      <c r="F605" s="27"/>
      <c r="G605" s="27"/>
      <c r="H605" s="27"/>
      <c r="I605" s="27"/>
      <c r="J605" s="27"/>
      <c r="K605" s="12">
        <v>4268</v>
      </c>
    </row>
    <row r="606" spans="2:11" ht="11.25">
      <c r="B606" s="21" t="s">
        <v>27</v>
      </c>
      <c r="C606" s="21"/>
      <c r="D606" s="21"/>
      <c r="E606" s="21"/>
      <c r="F606" s="21"/>
      <c r="G606" s="21"/>
      <c r="H606" s="21"/>
      <c r="I606" s="21"/>
      <c r="J606" s="21"/>
      <c r="K606" s="15">
        <v>113579.97</v>
      </c>
    </row>
    <row r="607" spans="2:11" ht="11.25">
      <c r="B607" s="27" t="s">
        <v>28</v>
      </c>
      <c r="C607" s="27"/>
      <c r="D607" s="27"/>
      <c r="E607" s="27"/>
      <c r="F607" s="27"/>
      <c r="G607" s="27"/>
      <c r="H607" s="27"/>
      <c r="I607" s="27"/>
      <c r="J607" s="27"/>
      <c r="K607" s="12">
        <v>27825</v>
      </c>
    </row>
    <row r="608" spans="2:11" ht="11.25">
      <c r="B608" s="27" t="s">
        <v>29</v>
      </c>
      <c r="C608" s="27"/>
      <c r="D608" s="27"/>
      <c r="E608" s="27"/>
      <c r="F608" s="27"/>
      <c r="G608" s="27"/>
      <c r="H608" s="27"/>
      <c r="I608" s="27"/>
      <c r="J608" s="27"/>
      <c r="K608" s="12">
        <v>20957</v>
      </c>
    </row>
    <row r="609" spans="2:11" ht="11.25">
      <c r="B609" s="27" t="s">
        <v>55</v>
      </c>
      <c r="C609" s="27"/>
      <c r="D609" s="27"/>
      <c r="E609" s="27"/>
      <c r="F609" s="27"/>
      <c r="G609" s="27"/>
      <c r="H609" s="27"/>
      <c r="I609" s="27"/>
      <c r="J609" s="27"/>
      <c r="K609" s="12">
        <v>802</v>
      </c>
    </row>
    <row r="610" spans="2:11" ht="11.25">
      <c r="B610" s="27" t="s">
        <v>30</v>
      </c>
      <c r="C610" s="27"/>
      <c r="D610" s="27"/>
      <c r="E610" s="27"/>
      <c r="F610" s="27"/>
      <c r="G610" s="27"/>
      <c r="H610" s="27"/>
      <c r="I610" s="27"/>
      <c r="J610" s="27"/>
      <c r="K610" s="12">
        <v>12712</v>
      </c>
    </row>
    <row r="611" spans="2:11" ht="11.25">
      <c r="B611" s="27" t="s">
        <v>31</v>
      </c>
      <c r="C611" s="27"/>
      <c r="D611" s="27"/>
      <c r="E611" s="27"/>
      <c r="F611" s="27"/>
      <c r="G611" s="27"/>
      <c r="H611" s="27"/>
      <c r="I611" s="27"/>
      <c r="J611" s="27"/>
      <c r="K611" s="12">
        <v>51283.97</v>
      </c>
    </row>
    <row r="612" spans="2:11" ht="11.25">
      <c r="B612" s="21" t="s">
        <v>32</v>
      </c>
      <c r="C612" s="21"/>
      <c r="D612" s="21"/>
      <c r="E612" s="21"/>
      <c r="F612" s="21"/>
      <c r="G612" s="21"/>
      <c r="H612" s="21"/>
      <c r="I612" s="21"/>
      <c r="J612" s="21"/>
      <c r="K612" s="15">
        <v>5102</v>
      </c>
    </row>
    <row r="613" spans="2:11" ht="11.25">
      <c r="B613" s="27" t="s">
        <v>33</v>
      </c>
      <c r="C613" s="27"/>
      <c r="D613" s="27"/>
      <c r="E613" s="27"/>
      <c r="F613" s="27"/>
      <c r="G613" s="27"/>
      <c r="H613" s="27"/>
      <c r="I613" s="27"/>
      <c r="J613" s="27"/>
      <c r="K613" s="12">
        <v>5102</v>
      </c>
    </row>
    <row r="614" spans="2:11" ht="11.25">
      <c r="B614" s="21" t="s">
        <v>34</v>
      </c>
      <c r="C614" s="21"/>
      <c r="D614" s="21"/>
      <c r="E614" s="21"/>
      <c r="F614" s="21"/>
      <c r="G614" s="21"/>
      <c r="H614" s="21"/>
      <c r="I614" s="21"/>
      <c r="J614" s="21"/>
      <c r="K614" s="15">
        <v>180248.07</v>
      </c>
    </row>
    <row r="615" spans="2:11" ht="11.25">
      <c r="B615" s="21" t="s">
        <v>35</v>
      </c>
      <c r="C615" s="21"/>
      <c r="D615" s="21"/>
      <c r="E615" s="21"/>
      <c r="F615" s="21"/>
      <c r="G615" s="21"/>
      <c r="H615" s="21"/>
      <c r="I615" s="21"/>
      <c r="J615" s="21"/>
      <c r="K615" s="15">
        <v>55054.85</v>
      </c>
    </row>
    <row r="616" spans="2:11" ht="11.25">
      <c r="B616" s="21" t="s">
        <v>36</v>
      </c>
      <c r="C616" s="21"/>
      <c r="D616" s="21"/>
      <c r="E616" s="21"/>
      <c r="F616" s="21"/>
      <c r="G616" s="21"/>
      <c r="H616" s="21"/>
      <c r="I616" s="21"/>
      <c r="J616" s="21"/>
      <c r="K616" s="15">
        <v>111618.05</v>
      </c>
    </row>
    <row r="617" spans="2:11" ht="11.25">
      <c r="B617" s="21" t="s">
        <v>37</v>
      </c>
      <c r="C617" s="21"/>
      <c r="D617" s="21"/>
      <c r="E617" s="21"/>
      <c r="F617" s="21"/>
      <c r="G617" s="21"/>
      <c r="H617" s="21"/>
      <c r="I617" s="21"/>
      <c r="J617" s="21"/>
      <c r="K617" s="15">
        <v>13575.17</v>
      </c>
    </row>
    <row r="618" spans="2:11" ht="11.25">
      <c r="B618" s="21" t="s">
        <v>38</v>
      </c>
      <c r="C618" s="21"/>
      <c r="D618" s="21"/>
      <c r="E618" s="21"/>
      <c r="F618" s="21"/>
      <c r="G618" s="21"/>
      <c r="H618" s="21"/>
      <c r="I618" s="21"/>
      <c r="J618" s="21"/>
      <c r="K618" s="15">
        <v>74286.34</v>
      </c>
    </row>
    <row r="619" spans="2:11" ht="11.25">
      <c r="B619" s="21" t="s">
        <v>39</v>
      </c>
      <c r="C619" s="21"/>
      <c r="D619" s="21"/>
      <c r="E619" s="21"/>
      <c r="F619" s="21"/>
      <c r="G619" s="21"/>
      <c r="H619" s="21"/>
      <c r="I619" s="21"/>
      <c r="J619" s="21"/>
      <c r="K619" s="15">
        <v>1885.44</v>
      </c>
    </row>
    <row r="620" spans="10:11" ht="11.25">
      <c r="J620" s="13" t="s">
        <v>40</v>
      </c>
      <c r="K620" s="16">
        <v>393532.82</v>
      </c>
    </row>
    <row r="622" spans="2:11" ht="11.25">
      <c r="B622" s="30" t="s">
        <v>65</v>
      </c>
      <c r="C622" s="30"/>
      <c r="D622" s="30"/>
      <c r="E622" s="30"/>
      <c r="F622" s="30"/>
      <c r="G622" s="30"/>
      <c r="H622" s="30"/>
      <c r="I622" s="30"/>
      <c r="J622" s="30"/>
      <c r="K622" s="9" t="s">
        <v>22</v>
      </c>
    </row>
    <row r="623" spans="2:11" ht="11.25">
      <c r="B623" s="21" t="s">
        <v>23</v>
      </c>
      <c r="C623" s="21"/>
      <c r="D623" s="21"/>
      <c r="E623" s="21"/>
      <c r="F623" s="21"/>
      <c r="G623" s="21"/>
      <c r="H623" s="21"/>
      <c r="I623" s="21"/>
      <c r="J623" s="21"/>
      <c r="K623" s="15">
        <v>339924</v>
      </c>
    </row>
    <row r="624" spans="2:11" ht="11.25">
      <c r="B624" s="27" t="s">
        <v>61</v>
      </c>
      <c r="C624" s="27"/>
      <c r="D624" s="27"/>
      <c r="E624" s="27"/>
      <c r="F624" s="27"/>
      <c r="G624" s="27"/>
      <c r="H624" s="27"/>
      <c r="I624" s="27"/>
      <c r="J624" s="27"/>
      <c r="K624" s="12">
        <v>339924</v>
      </c>
    </row>
    <row r="625" spans="10:11" ht="11.25">
      <c r="J625" s="13" t="s">
        <v>40</v>
      </c>
      <c r="K625" s="16">
        <v>339924</v>
      </c>
    </row>
    <row r="626" spans="2:6" ht="12.75">
      <c r="B626" s="29" t="s">
        <v>41</v>
      </c>
      <c r="C626" s="29"/>
      <c r="D626" s="29"/>
      <c r="E626" s="29"/>
      <c r="F626" s="29"/>
    </row>
    <row r="627" spans="2:10" ht="11.25">
      <c r="B627" s="30" t="s">
        <v>42</v>
      </c>
      <c r="C627" s="30"/>
      <c r="D627" s="30"/>
      <c r="E627" s="31" t="s">
        <v>22</v>
      </c>
      <c r="F627" s="31"/>
      <c r="I627" s="17"/>
      <c r="J627" s="17"/>
    </row>
    <row r="628" spans="2:6" ht="11.25">
      <c r="B628" s="21" t="s">
        <v>43</v>
      </c>
      <c r="C628" s="21"/>
      <c r="D628" s="21"/>
      <c r="E628" s="22">
        <v>1210406.62</v>
      </c>
      <c r="F628" s="22"/>
    </row>
    <row r="629" spans="2:6" ht="11.25">
      <c r="B629" s="21" t="s">
        <v>44</v>
      </c>
      <c r="C629" s="21"/>
      <c r="D629" s="21"/>
      <c r="E629" s="22"/>
      <c r="F629" s="22"/>
    </row>
    <row r="630" spans="2:6" ht="11.25">
      <c r="B630" s="27" t="s">
        <v>45</v>
      </c>
      <c r="C630" s="27"/>
      <c r="D630" s="27"/>
      <c r="E630" s="28">
        <v>262395.65</v>
      </c>
      <c r="F630" s="28"/>
    </row>
    <row r="631" spans="2:6" ht="11.25">
      <c r="B631" s="27" t="s">
        <v>46</v>
      </c>
      <c r="C631" s="27"/>
      <c r="D631" s="27"/>
      <c r="E631" s="28">
        <v>7164.68</v>
      </c>
      <c r="F631" s="28"/>
    </row>
    <row r="632" spans="2:6" ht="11.25">
      <c r="B632" s="27" t="s">
        <v>47</v>
      </c>
      <c r="C632" s="27"/>
      <c r="D632" s="27"/>
      <c r="E632" s="28">
        <v>7918.85</v>
      </c>
      <c r="F632" s="28"/>
    </row>
    <row r="633" spans="2:6" ht="11.25">
      <c r="B633" s="21" t="s">
        <v>48</v>
      </c>
      <c r="C633" s="21"/>
      <c r="D633" s="21"/>
      <c r="E633" s="22">
        <v>199102.47</v>
      </c>
      <c r="F633" s="22"/>
    </row>
    <row r="634" spans="2:6" ht="11.25">
      <c r="B634" s="21" t="s">
        <v>49</v>
      </c>
      <c r="C634" s="21"/>
      <c r="D634" s="21"/>
      <c r="E634" s="22">
        <v>1689.6</v>
      </c>
      <c r="F634" s="22"/>
    </row>
    <row r="635" spans="2:6" ht="11.25">
      <c r="B635" s="21" t="s">
        <v>50</v>
      </c>
      <c r="C635" s="21"/>
      <c r="D635" s="21"/>
      <c r="E635" s="22">
        <v>3539.47</v>
      </c>
      <c r="F635" s="22"/>
    </row>
    <row r="636" spans="2:6" ht="11.25" customHeight="1">
      <c r="B636" s="21" t="s">
        <v>51</v>
      </c>
      <c r="C636" s="21"/>
      <c r="D636" s="21"/>
      <c r="E636" s="22">
        <v>162187.16</v>
      </c>
      <c r="F636" s="22"/>
    </row>
    <row r="637" ht="11.25" customHeight="1"/>
    <row r="638" spans="2:11" ht="12.75">
      <c r="B638" s="33" t="s">
        <v>0</v>
      </c>
      <c r="C638" s="33"/>
      <c r="D638" s="33"/>
      <c r="E638" s="33"/>
      <c r="F638" s="33"/>
      <c r="G638" s="33"/>
      <c r="H638" s="33"/>
      <c r="I638" s="33"/>
      <c r="J638" s="33"/>
      <c r="K638" s="33"/>
    </row>
    <row r="639" spans="2:11" ht="12.75">
      <c r="B639" s="33" t="s">
        <v>1</v>
      </c>
      <c r="C639" s="33"/>
      <c r="D639" s="33"/>
      <c r="E639" s="33"/>
      <c r="F639" s="33"/>
      <c r="G639" s="33"/>
      <c r="H639" s="33"/>
      <c r="I639" s="33"/>
      <c r="J639" s="33"/>
      <c r="K639" s="33"/>
    </row>
    <row r="640" spans="2:11" ht="12.75">
      <c r="B640" s="33" t="s">
        <v>2</v>
      </c>
      <c r="C640" s="33"/>
      <c r="D640" s="33"/>
      <c r="E640" s="33"/>
      <c r="F640" s="33"/>
      <c r="G640" s="33"/>
      <c r="H640" s="33"/>
      <c r="I640" s="33"/>
      <c r="J640" s="33"/>
      <c r="K640" s="33"/>
    </row>
    <row r="642" spans="2:8" ht="11.25">
      <c r="B642" s="32" t="s">
        <v>102</v>
      </c>
      <c r="C642" s="32"/>
      <c r="D642" s="32"/>
      <c r="E642" s="32"/>
      <c r="F642" s="4" t="s">
        <v>4</v>
      </c>
      <c r="H642" s="3" t="s">
        <v>5</v>
      </c>
    </row>
    <row r="643" spans="2:8" ht="11.25">
      <c r="B643" s="32" t="s">
        <v>6</v>
      </c>
      <c r="C643" s="32"/>
      <c r="D643" s="32"/>
      <c r="E643" s="32"/>
      <c r="F643" s="4" t="s">
        <v>7</v>
      </c>
      <c r="H643" s="5">
        <v>6</v>
      </c>
    </row>
    <row r="644" spans="2:8" ht="11.25">
      <c r="B644" s="32" t="s">
        <v>8</v>
      </c>
      <c r="C644" s="32"/>
      <c r="D644" s="32"/>
      <c r="E644" s="32"/>
      <c r="F644" s="4" t="s">
        <v>9</v>
      </c>
      <c r="H644" s="6">
        <v>4</v>
      </c>
    </row>
    <row r="645" spans="6:8" ht="11.25">
      <c r="F645" s="4" t="s">
        <v>10</v>
      </c>
      <c r="H645" s="5">
        <v>66</v>
      </c>
    </row>
    <row r="646" spans="6:8" ht="11.25">
      <c r="F646" s="4" t="s">
        <v>11</v>
      </c>
      <c r="H646" s="3" t="s">
        <v>103</v>
      </c>
    </row>
    <row r="648" ht="11.25">
      <c r="B648" s="6" t="s">
        <v>13</v>
      </c>
    </row>
    <row r="649" spans="2:8" ht="11.25">
      <c r="B649" s="7" t="s">
        <v>14</v>
      </c>
      <c r="C649" s="8" t="s">
        <v>15</v>
      </c>
      <c r="D649" s="8" t="s">
        <v>16</v>
      </c>
      <c r="E649" s="31" t="s">
        <v>17</v>
      </c>
      <c r="F649" s="31"/>
      <c r="G649" s="23" t="s">
        <v>18</v>
      </c>
      <c r="H649" s="24"/>
    </row>
    <row r="650" spans="2:8" ht="11.25">
      <c r="B650" s="10" t="s">
        <v>19</v>
      </c>
      <c r="C650" s="11">
        <v>1500031.82</v>
      </c>
      <c r="D650" s="11">
        <v>1500031.82</v>
      </c>
      <c r="E650" s="28">
        <v>1224725.11</v>
      </c>
      <c r="F650" s="28"/>
      <c r="G650" s="25">
        <f>K674+E679+E680+E681+E682+E683+E684+E685</f>
        <v>1045639.86</v>
      </c>
      <c r="H650" s="26"/>
    </row>
    <row r="651" spans="7:8" ht="11.25">
      <c r="G651" s="13" t="s">
        <v>20</v>
      </c>
      <c r="H651" s="14">
        <v>275306.71</v>
      </c>
    </row>
    <row r="652" spans="7:8" ht="11.25">
      <c r="G652" s="13" t="s">
        <v>21</v>
      </c>
      <c r="H652" s="14">
        <v>1151885.19</v>
      </c>
    </row>
    <row r="654" spans="2:11" ht="11.25">
      <c r="B654" s="30" t="s">
        <v>19</v>
      </c>
      <c r="C654" s="30"/>
      <c r="D654" s="30"/>
      <c r="E654" s="30"/>
      <c r="F654" s="30"/>
      <c r="G654" s="30"/>
      <c r="H654" s="30"/>
      <c r="I654" s="30"/>
      <c r="J654" s="30"/>
      <c r="K654" s="9" t="s">
        <v>22</v>
      </c>
    </row>
    <row r="655" spans="2:11" ht="11.25">
      <c r="B655" s="21" t="s">
        <v>23</v>
      </c>
      <c r="C655" s="21"/>
      <c r="D655" s="21"/>
      <c r="E655" s="21"/>
      <c r="F655" s="21"/>
      <c r="G655" s="21"/>
      <c r="H655" s="21"/>
      <c r="I655" s="21"/>
      <c r="J655" s="21"/>
      <c r="K655" s="15">
        <v>17439</v>
      </c>
    </row>
    <row r="656" spans="2:11" ht="11.25">
      <c r="B656" s="27" t="s">
        <v>58</v>
      </c>
      <c r="C656" s="27"/>
      <c r="D656" s="27"/>
      <c r="E656" s="27"/>
      <c r="F656" s="27"/>
      <c r="G656" s="27"/>
      <c r="H656" s="27"/>
      <c r="I656" s="27"/>
      <c r="J656" s="27"/>
      <c r="K656" s="12">
        <v>2909</v>
      </c>
    </row>
    <row r="657" spans="2:11" ht="11.25">
      <c r="B657" s="27" t="s">
        <v>24</v>
      </c>
      <c r="C657" s="27"/>
      <c r="D657" s="27"/>
      <c r="E657" s="27"/>
      <c r="F657" s="27"/>
      <c r="G657" s="27"/>
      <c r="H657" s="27"/>
      <c r="I657" s="27"/>
      <c r="J657" s="27"/>
      <c r="K657" s="12">
        <v>1606</v>
      </c>
    </row>
    <row r="658" spans="2:11" ht="11.25">
      <c r="B658" s="27" t="s">
        <v>26</v>
      </c>
      <c r="C658" s="27"/>
      <c r="D658" s="27"/>
      <c r="E658" s="27"/>
      <c r="F658" s="27"/>
      <c r="G658" s="27"/>
      <c r="H658" s="27"/>
      <c r="I658" s="27"/>
      <c r="J658" s="27"/>
      <c r="K658" s="12">
        <v>808</v>
      </c>
    </row>
    <row r="659" spans="2:11" ht="11.25">
      <c r="B659" s="27" t="s">
        <v>104</v>
      </c>
      <c r="C659" s="27"/>
      <c r="D659" s="27"/>
      <c r="E659" s="27"/>
      <c r="F659" s="27"/>
      <c r="G659" s="27"/>
      <c r="H659" s="27"/>
      <c r="I659" s="27"/>
      <c r="J659" s="27"/>
      <c r="K659" s="12">
        <v>12116</v>
      </c>
    </row>
    <row r="660" spans="2:11" ht="11.25">
      <c r="B660" s="21" t="s">
        <v>27</v>
      </c>
      <c r="C660" s="21"/>
      <c r="D660" s="21"/>
      <c r="E660" s="21"/>
      <c r="F660" s="21"/>
      <c r="G660" s="21"/>
      <c r="H660" s="21"/>
      <c r="I660" s="21"/>
      <c r="J660" s="21"/>
      <c r="K660" s="15">
        <v>99315.66</v>
      </c>
    </row>
    <row r="661" spans="2:11" ht="11.25">
      <c r="B661" s="27" t="s">
        <v>28</v>
      </c>
      <c r="C661" s="27"/>
      <c r="D661" s="27"/>
      <c r="E661" s="27"/>
      <c r="F661" s="27"/>
      <c r="G661" s="27"/>
      <c r="H661" s="27"/>
      <c r="I661" s="27"/>
      <c r="J661" s="27"/>
      <c r="K661" s="12">
        <v>4384</v>
      </c>
    </row>
    <row r="662" spans="2:11" ht="11.25">
      <c r="B662" s="27" t="s">
        <v>29</v>
      </c>
      <c r="C662" s="27"/>
      <c r="D662" s="27"/>
      <c r="E662" s="27"/>
      <c r="F662" s="27"/>
      <c r="G662" s="27"/>
      <c r="H662" s="27"/>
      <c r="I662" s="27"/>
      <c r="J662" s="27"/>
      <c r="K662" s="12">
        <v>569</v>
      </c>
    </row>
    <row r="663" spans="2:11" ht="11.25">
      <c r="B663" s="27" t="s">
        <v>55</v>
      </c>
      <c r="C663" s="27"/>
      <c r="D663" s="27"/>
      <c r="E663" s="27"/>
      <c r="F663" s="27"/>
      <c r="G663" s="27"/>
      <c r="H663" s="27"/>
      <c r="I663" s="27"/>
      <c r="J663" s="27"/>
      <c r="K663" s="12">
        <v>18227</v>
      </c>
    </row>
    <row r="664" spans="2:11" ht="11.25">
      <c r="B664" s="27" t="s">
        <v>30</v>
      </c>
      <c r="C664" s="27"/>
      <c r="D664" s="27"/>
      <c r="E664" s="27"/>
      <c r="F664" s="27"/>
      <c r="G664" s="27"/>
      <c r="H664" s="27"/>
      <c r="I664" s="27"/>
      <c r="J664" s="27"/>
      <c r="K664" s="12">
        <v>14606</v>
      </c>
    </row>
    <row r="665" spans="2:11" ht="11.25">
      <c r="B665" s="27" t="s">
        <v>31</v>
      </c>
      <c r="C665" s="27"/>
      <c r="D665" s="27"/>
      <c r="E665" s="27"/>
      <c r="F665" s="27"/>
      <c r="G665" s="27"/>
      <c r="H665" s="27"/>
      <c r="I665" s="27"/>
      <c r="J665" s="27"/>
      <c r="K665" s="12">
        <v>61529.66</v>
      </c>
    </row>
    <row r="666" spans="2:11" ht="11.25">
      <c r="B666" s="21" t="s">
        <v>32</v>
      </c>
      <c r="C666" s="21"/>
      <c r="D666" s="21"/>
      <c r="E666" s="21"/>
      <c r="F666" s="21"/>
      <c r="G666" s="21"/>
      <c r="H666" s="21"/>
      <c r="I666" s="21"/>
      <c r="J666" s="21"/>
      <c r="K666" s="15">
        <v>6592</v>
      </c>
    </row>
    <row r="667" spans="2:11" ht="11.25">
      <c r="B667" s="27" t="s">
        <v>33</v>
      </c>
      <c r="C667" s="27"/>
      <c r="D667" s="27"/>
      <c r="E667" s="27"/>
      <c r="F667" s="27"/>
      <c r="G667" s="27"/>
      <c r="H667" s="27"/>
      <c r="I667" s="27"/>
      <c r="J667" s="27"/>
      <c r="K667" s="12">
        <v>6592</v>
      </c>
    </row>
    <row r="668" spans="2:11" ht="11.25">
      <c r="B668" s="21" t="s">
        <v>34</v>
      </c>
      <c r="C668" s="21"/>
      <c r="D668" s="21"/>
      <c r="E668" s="21"/>
      <c r="F668" s="21"/>
      <c r="G668" s="21"/>
      <c r="H668" s="21"/>
      <c r="I668" s="21"/>
      <c r="J668" s="21"/>
      <c r="K668" s="15">
        <v>216258.66</v>
      </c>
    </row>
    <row r="669" spans="2:11" ht="11.25">
      <c r="B669" s="21" t="s">
        <v>35</v>
      </c>
      <c r="C669" s="21"/>
      <c r="D669" s="21"/>
      <c r="E669" s="21"/>
      <c r="F669" s="21"/>
      <c r="G669" s="21"/>
      <c r="H669" s="21"/>
      <c r="I669" s="21"/>
      <c r="J669" s="21"/>
      <c r="K669" s="15">
        <v>66053.9</v>
      </c>
    </row>
    <row r="670" spans="2:11" ht="11.25">
      <c r="B670" s="21" t="s">
        <v>36</v>
      </c>
      <c r="C670" s="21"/>
      <c r="D670" s="21"/>
      <c r="E670" s="21"/>
      <c r="F670" s="21"/>
      <c r="G670" s="21"/>
      <c r="H670" s="21"/>
      <c r="I670" s="21"/>
      <c r="J670" s="21"/>
      <c r="K670" s="15">
        <v>133917.5</v>
      </c>
    </row>
    <row r="671" spans="2:11" ht="11.25">
      <c r="B671" s="21" t="s">
        <v>37</v>
      </c>
      <c r="C671" s="21"/>
      <c r="D671" s="21"/>
      <c r="E671" s="21"/>
      <c r="F671" s="21"/>
      <c r="G671" s="21"/>
      <c r="H671" s="21"/>
      <c r="I671" s="21"/>
      <c r="J671" s="21"/>
      <c r="K671" s="15">
        <v>16287.26</v>
      </c>
    </row>
    <row r="672" spans="2:11" ht="11.25">
      <c r="B672" s="21" t="s">
        <v>38</v>
      </c>
      <c r="C672" s="21"/>
      <c r="D672" s="21"/>
      <c r="E672" s="21"/>
      <c r="F672" s="21"/>
      <c r="G672" s="21"/>
      <c r="H672" s="21"/>
      <c r="I672" s="21"/>
      <c r="J672" s="21"/>
      <c r="K672" s="15">
        <v>89127.53</v>
      </c>
    </row>
    <row r="673" spans="2:11" ht="11.25">
      <c r="B673" s="21" t="s">
        <v>39</v>
      </c>
      <c r="C673" s="21"/>
      <c r="D673" s="21"/>
      <c r="E673" s="21"/>
      <c r="F673" s="21"/>
      <c r="G673" s="21"/>
      <c r="H673" s="21"/>
      <c r="I673" s="21"/>
      <c r="J673" s="21"/>
      <c r="K673" s="15">
        <v>2262.12</v>
      </c>
    </row>
    <row r="674" spans="10:11" ht="11.25">
      <c r="J674" s="13" t="s">
        <v>40</v>
      </c>
      <c r="K674" s="16">
        <v>430994.97</v>
      </c>
    </row>
    <row r="675" spans="2:6" ht="12.75">
      <c r="B675" s="29" t="s">
        <v>41</v>
      </c>
      <c r="C675" s="29"/>
      <c r="D675" s="29"/>
      <c r="E675" s="29"/>
      <c r="F675" s="29"/>
    </row>
    <row r="676" spans="2:10" ht="11.25">
      <c r="B676" s="30" t="s">
        <v>42</v>
      </c>
      <c r="C676" s="30"/>
      <c r="D676" s="30"/>
      <c r="E676" s="31" t="s">
        <v>22</v>
      </c>
      <c r="F676" s="31"/>
      <c r="I676" s="17"/>
      <c r="J676" s="17"/>
    </row>
    <row r="677" spans="2:6" ht="11.25">
      <c r="B677" s="21" t="s">
        <v>43</v>
      </c>
      <c r="C677" s="21"/>
      <c r="D677" s="21"/>
      <c r="E677" s="22">
        <v>1500031.82</v>
      </c>
      <c r="F677" s="22"/>
    </row>
    <row r="678" spans="2:6" ht="11.25">
      <c r="B678" s="21" t="s">
        <v>44</v>
      </c>
      <c r="C678" s="21"/>
      <c r="D678" s="21"/>
      <c r="E678" s="22"/>
      <c r="F678" s="22"/>
    </row>
    <row r="679" spans="2:6" ht="11.25">
      <c r="B679" s="27" t="s">
        <v>45</v>
      </c>
      <c r="C679" s="27"/>
      <c r="D679" s="27"/>
      <c r="E679" s="28">
        <v>310061.3</v>
      </c>
      <c r="F679" s="28"/>
    </row>
    <row r="680" spans="2:6" ht="11.25">
      <c r="B680" s="27" t="s">
        <v>46</v>
      </c>
      <c r="C680" s="27"/>
      <c r="D680" s="27"/>
      <c r="E680" s="28">
        <v>8596.06</v>
      </c>
      <c r="F680" s="28"/>
    </row>
    <row r="681" spans="2:6" ht="11.25">
      <c r="B681" s="27" t="s">
        <v>47</v>
      </c>
      <c r="C681" s="27"/>
      <c r="D681" s="27"/>
      <c r="E681" s="28">
        <v>9953.33</v>
      </c>
      <c r="F681" s="28"/>
    </row>
    <row r="682" spans="2:6" ht="11.25">
      <c r="B682" s="21" t="s">
        <v>48</v>
      </c>
      <c r="C682" s="21"/>
      <c r="D682" s="21"/>
      <c r="E682" s="22">
        <v>238879.87</v>
      </c>
      <c r="F682" s="22"/>
    </row>
    <row r="683" spans="2:6" ht="11.25">
      <c r="B683" s="21" t="s">
        <v>49</v>
      </c>
      <c r="C683" s="21"/>
      <c r="D683" s="21"/>
      <c r="E683" s="22">
        <v>2935.75</v>
      </c>
      <c r="F683" s="22"/>
    </row>
    <row r="684" spans="2:6" ht="11.25">
      <c r="B684" s="21" t="s">
        <v>50</v>
      </c>
      <c r="C684" s="21"/>
      <c r="D684" s="21"/>
      <c r="E684" s="22">
        <v>6152.1</v>
      </c>
      <c r="F684" s="22"/>
    </row>
    <row r="685" spans="2:6" ht="11.25" customHeight="1">
      <c r="B685" s="21" t="s">
        <v>51</v>
      </c>
      <c r="C685" s="21"/>
      <c r="D685" s="21"/>
      <c r="E685" s="22">
        <v>38066.48</v>
      </c>
      <c r="F685" s="22"/>
    </row>
    <row r="686" ht="11.25" customHeight="1"/>
    <row r="687" spans="2:11" ht="12.75">
      <c r="B687" s="33" t="s">
        <v>0</v>
      </c>
      <c r="C687" s="33"/>
      <c r="D687" s="33"/>
      <c r="E687" s="33"/>
      <c r="F687" s="33"/>
      <c r="G687" s="33"/>
      <c r="H687" s="33"/>
      <c r="I687" s="33"/>
      <c r="J687" s="33"/>
      <c r="K687" s="33"/>
    </row>
    <row r="688" spans="2:11" ht="12.75">
      <c r="B688" s="33" t="s">
        <v>1</v>
      </c>
      <c r="C688" s="33"/>
      <c r="D688" s="33"/>
      <c r="E688" s="33"/>
      <c r="F688" s="33"/>
      <c r="G688" s="33"/>
      <c r="H688" s="33"/>
      <c r="I688" s="33"/>
      <c r="J688" s="33"/>
      <c r="K688" s="33"/>
    </row>
    <row r="689" spans="2:11" ht="12.75">
      <c r="B689" s="33" t="s">
        <v>2</v>
      </c>
      <c r="C689" s="33"/>
      <c r="D689" s="33"/>
      <c r="E689" s="33"/>
      <c r="F689" s="33"/>
      <c r="G689" s="33"/>
      <c r="H689" s="33"/>
      <c r="I689" s="33"/>
      <c r="J689" s="33"/>
      <c r="K689" s="33"/>
    </row>
    <row r="691" spans="2:8" ht="11.25">
      <c r="B691" s="32" t="s">
        <v>105</v>
      </c>
      <c r="C691" s="32"/>
      <c r="D691" s="32"/>
      <c r="E691" s="32"/>
      <c r="F691" s="4" t="s">
        <v>4</v>
      </c>
      <c r="H691" s="3" t="s">
        <v>5</v>
      </c>
    </row>
    <row r="692" spans="2:8" ht="11.25">
      <c r="B692" s="32" t="s">
        <v>6</v>
      </c>
      <c r="C692" s="32"/>
      <c r="D692" s="32"/>
      <c r="E692" s="32"/>
      <c r="F692" s="4" t="s">
        <v>7</v>
      </c>
      <c r="H692" s="5">
        <v>4</v>
      </c>
    </row>
    <row r="693" spans="2:8" ht="11.25">
      <c r="B693" s="32" t="s">
        <v>8</v>
      </c>
      <c r="C693" s="32"/>
      <c r="D693" s="32"/>
      <c r="E693" s="32"/>
      <c r="F693" s="4" t="s">
        <v>9</v>
      </c>
      <c r="H693" s="6">
        <v>4</v>
      </c>
    </row>
    <row r="694" spans="6:8" ht="11.25">
      <c r="F694" s="4" t="s">
        <v>10</v>
      </c>
      <c r="H694" s="5">
        <v>64</v>
      </c>
    </row>
    <row r="695" spans="6:8" ht="11.25">
      <c r="F695" s="4" t="s">
        <v>11</v>
      </c>
      <c r="H695" s="3" t="s">
        <v>106</v>
      </c>
    </row>
    <row r="697" ht="11.25">
      <c r="B697" s="6" t="s">
        <v>13</v>
      </c>
    </row>
    <row r="698" spans="2:8" ht="11.25">
      <c r="B698" s="7" t="s">
        <v>14</v>
      </c>
      <c r="C698" s="8" t="s">
        <v>15</v>
      </c>
      <c r="D698" s="8" t="s">
        <v>16</v>
      </c>
      <c r="E698" s="31" t="s">
        <v>17</v>
      </c>
      <c r="F698" s="31"/>
      <c r="G698" s="23" t="s">
        <v>18</v>
      </c>
      <c r="H698" s="24"/>
    </row>
    <row r="699" spans="2:8" ht="11.25">
      <c r="B699" s="10" t="s">
        <v>19</v>
      </c>
      <c r="C699" s="11">
        <v>1235478.42</v>
      </c>
      <c r="D699" s="11">
        <v>1235478.42</v>
      </c>
      <c r="E699" s="28">
        <v>1007757.74</v>
      </c>
      <c r="F699" s="28"/>
      <c r="G699" s="25">
        <f>K722+E727+E728+E729+E730+E731+E732+E733</f>
        <v>999645.18</v>
      </c>
      <c r="H699" s="26"/>
    </row>
    <row r="700" spans="7:8" ht="11.25">
      <c r="G700" s="13" t="s">
        <v>20</v>
      </c>
      <c r="H700" s="14">
        <v>227720.68</v>
      </c>
    </row>
    <row r="701" spans="7:8" ht="11.25">
      <c r="G701" s="13" t="s">
        <v>21</v>
      </c>
      <c r="H701" s="14">
        <v>1160664.96</v>
      </c>
    </row>
    <row r="703" spans="2:11" ht="11.25">
      <c r="B703" s="30" t="s">
        <v>19</v>
      </c>
      <c r="C703" s="30"/>
      <c r="D703" s="30"/>
      <c r="E703" s="30"/>
      <c r="F703" s="30"/>
      <c r="G703" s="30"/>
      <c r="H703" s="30"/>
      <c r="I703" s="30"/>
      <c r="J703" s="30"/>
      <c r="K703" s="9" t="s">
        <v>22</v>
      </c>
    </row>
    <row r="704" spans="2:11" ht="11.25">
      <c r="B704" s="21" t="s">
        <v>23</v>
      </c>
      <c r="C704" s="21"/>
      <c r="D704" s="21"/>
      <c r="E704" s="21"/>
      <c r="F704" s="21"/>
      <c r="G704" s="21"/>
      <c r="H704" s="21"/>
      <c r="I704" s="21"/>
      <c r="J704" s="21"/>
      <c r="K704" s="15">
        <v>12022</v>
      </c>
    </row>
    <row r="705" spans="2:11" ht="11.25">
      <c r="B705" s="27" t="s">
        <v>58</v>
      </c>
      <c r="C705" s="27"/>
      <c r="D705" s="27"/>
      <c r="E705" s="27"/>
      <c r="F705" s="27"/>
      <c r="G705" s="27"/>
      <c r="H705" s="27"/>
      <c r="I705" s="27"/>
      <c r="J705" s="27"/>
      <c r="K705" s="12">
        <v>1701</v>
      </c>
    </row>
    <row r="706" spans="2:11" ht="11.25">
      <c r="B706" s="27" t="s">
        <v>24</v>
      </c>
      <c r="C706" s="27"/>
      <c r="D706" s="27"/>
      <c r="E706" s="27"/>
      <c r="F706" s="27"/>
      <c r="G706" s="27"/>
      <c r="H706" s="27"/>
      <c r="I706" s="27"/>
      <c r="J706" s="27"/>
      <c r="K706" s="12">
        <v>1668</v>
      </c>
    </row>
    <row r="707" spans="2:11" ht="11.25">
      <c r="B707" s="27" t="s">
        <v>25</v>
      </c>
      <c r="C707" s="27"/>
      <c r="D707" s="27"/>
      <c r="E707" s="27"/>
      <c r="F707" s="27"/>
      <c r="G707" s="27"/>
      <c r="H707" s="27"/>
      <c r="I707" s="27"/>
      <c r="J707" s="27"/>
      <c r="K707" s="12">
        <v>8653</v>
      </c>
    </row>
    <row r="708" spans="2:11" ht="11.25">
      <c r="B708" s="21" t="s">
        <v>27</v>
      </c>
      <c r="C708" s="21"/>
      <c r="D708" s="21"/>
      <c r="E708" s="21"/>
      <c r="F708" s="21"/>
      <c r="G708" s="21"/>
      <c r="H708" s="21"/>
      <c r="I708" s="21"/>
      <c r="J708" s="21"/>
      <c r="K708" s="15">
        <v>122049.64</v>
      </c>
    </row>
    <row r="709" spans="2:11" ht="11.25">
      <c r="B709" s="27" t="s">
        <v>28</v>
      </c>
      <c r="C709" s="27"/>
      <c r="D709" s="27"/>
      <c r="E709" s="27"/>
      <c r="F709" s="27"/>
      <c r="G709" s="27"/>
      <c r="H709" s="27"/>
      <c r="I709" s="27"/>
      <c r="J709" s="27"/>
      <c r="K709" s="12">
        <v>1837</v>
      </c>
    </row>
    <row r="710" spans="2:11" ht="11.25">
      <c r="B710" s="27" t="s">
        <v>29</v>
      </c>
      <c r="C710" s="27"/>
      <c r="D710" s="27"/>
      <c r="E710" s="27"/>
      <c r="F710" s="27"/>
      <c r="G710" s="27"/>
      <c r="H710" s="27"/>
      <c r="I710" s="27"/>
      <c r="J710" s="27"/>
      <c r="K710" s="12">
        <v>17668</v>
      </c>
    </row>
    <row r="711" spans="2:11" ht="11.25">
      <c r="B711" s="27" t="s">
        <v>55</v>
      </c>
      <c r="C711" s="27"/>
      <c r="D711" s="27"/>
      <c r="E711" s="27"/>
      <c r="F711" s="27"/>
      <c r="G711" s="27"/>
      <c r="H711" s="27"/>
      <c r="I711" s="27"/>
      <c r="J711" s="27"/>
      <c r="K711" s="12">
        <v>41618</v>
      </c>
    </row>
    <row r="712" spans="2:11" ht="11.25">
      <c r="B712" s="27" t="s">
        <v>30</v>
      </c>
      <c r="C712" s="27"/>
      <c r="D712" s="27"/>
      <c r="E712" s="27"/>
      <c r="F712" s="27"/>
      <c r="G712" s="27"/>
      <c r="H712" s="27"/>
      <c r="I712" s="27"/>
      <c r="J712" s="27"/>
      <c r="K712" s="12">
        <v>12750</v>
      </c>
    </row>
    <row r="713" spans="2:11" ht="11.25">
      <c r="B713" s="27" t="s">
        <v>31</v>
      </c>
      <c r="C713" s="27"/>
      <c r="D713" s="27"/>
      <c r="E713" s="27"/>
      <c r="F713" s="27"/>
      <c r="G713" s="27"/>
      <c r="H713" s="27"/>
      <c r="I713" s="27"/>
      <c r="J713" s="27"/>
      <c r="K713" s="12">
        <v>48176.64</v>
      </c>
    </row>
    <row r="714" spans="2:11" ht="11.25">
      <c r="B714" s="21" t="s">
        <v>32</v>
      </c>
      <c r="C714" s="21"/>
      <c r="D714" s="21"/>
      <c r="E714" s="21"/>
      <c r="F714" s="21"/>
      <c r="G714" s="21"/>
      <c r="H714" s="21"/>
      <c r="I714" s="21"/>
      <c r="J714" s="21"/>
      <c r="K714" s="15">
        <v>16678</v>
      </c>
    </row>
    <row r="715" spans="2:11" ht="11.25">
      <c r="B715" s="27" t="s">
        <v>33</v>
      </c>
      <c r="C715" s="27"/>
      <c r="D715" s="27"/>
      <c r="E715" s="27"/>
      <c r="F715" s="27"/>
      <c r="G715" s="27"/>
      <c r="H715" s="27"/>
      <c r="I715" s="27"/>
      <c r="J715" s="27"/>
      <c r="K715" s="12">
        <v>16678</v>
      </c>
    </row>
    <row r="716" spans="2:11" ht="11.25">
      <c r="B716" s="21" t="s">
        <v>34</v>
      </c>
      <c r="C716" s="21"/>
      <c r="D716" s="21"/>
      <c r="E716" s="21"/>
      <c r="F716" s="21"/>
      <c r="G716" s="21"/>
      <c r="H716" s="21"/>
      <c r="I716" s="21"/>
      <c r="J716" s="21"/>
      <c r="K716" s="15">
        <v>169326.72</v>
      </c>
    </row>
    <row r="717" spans="2:11" ht="11.25">
      <c r="B717" s="21" t="s">
        <v>35</v>
      </c>
      <c r="C717" s="21"/>
      <c r="D717" s="21"/>
      <c r="E717" s="21"/>
      <c r="F717" s="21"/>
      <c r="G717" s="21"/>
      <c r="H717" s="21"/>
      <c r="I717" s="21"/>
      <c r="J717" s="21"/>
      <c r="K717" s="15">
        <v>51719.04</v>
      </c>
    </row>
    <row r="718" spans="2:11" ht="11.25">
      <c r="B718" s="21" t="s">
        <v>36</v>
      </c>
      <c r="C718" s="21"/>
      <c r="D718" s="21"/>
      <c r="E718" s="21"/>
      <c r="F718" s="21"/>
      <c r="G718" s="21"/>
      <c r="H718" s="21"/>
      <c r="I718" s="21"/>
      <c r="J718" s="21"/>
      <c r="K718" s="15">
        <v>104855.04</v>
      </c>
    </row>
    <row r="719" spans="2:11" ht="11.25">
      <c r="B719" s="21" t="s">
        <v>37</v>
      </c>
      <c r="C719" s="21"/>
      <c r="D719" s="21"/>
      <c r="E719" s="21"/>
      <c r="F719" s="21"/>
      <c r="G719" s="21"/>
      <c r="H719" s="21"/>
      <c r="I719" s="21"/>
      <c r="J719" s="21"/>
      <c r="K719" s="15">
        <v>12752.64</v>
      </c>
    </row>
    <row r="720" spans="2:11" ht="11.25">
      <c r="B720" s="21" t="s">
        <v>38</v>
      </c>
      <c r="C720" s="21"/>
      <c r="D720" s="21"/>
      <c r="E720" s="21"/>
      <c r="F720" s="21"/>
      <c r="G720" s="21"/>
      <c r="H720" s="21"/>
      <c r="I720" s="21"/>
      <c r="J720" s="21"/>
      <c r="K720" s="15">
        <v>69785.28</v>
      </c>
    </row>
    <row r="721" spans="2:11" ht="11.25">
      <c r="B721" s="21" t="s">
        <v>39</v>
      </c>
      <c r="C721" s="21"/>
      <c r="D721" s="21"/>
      <c r="E721" s="21"/>
      <c r="F721" s="21"/>
      <c r="G721" s="21"/>
      <c r="H721" s="21"/>
      <c r="I721" s="21"/>
      <c r="J721" s="21"/>
      <c r="K721" s="15">
        <v>1771.2</v>
      </c>
    </row>
    <row r="722" spans="10:11" ht="11.25">
      <c r="J722" s="13" t="s">
        <v>40</v>
      </c>
      <c r="K722" s="16">
        <v>391632.84</v>
      </c>
    </row>
    <row r="723" spans="2:6" ht="12.75">
      <c r="B723" s="29" t="s">
        <v>41</v>
      </c>
      <c r="C723" s="29"/>
      <c r="D723" s="29"/>
      <c r="E723" s="29"/>
      <c r="F723" s="29"/>
    </row>
    <row r="724" spans="2:10" ht="11.25">
      <c r="B724" s="30" t="s">
        <v>42</v>
      </c>
      <c r="C724" s="30"/>
      <c r="D724" s="30"/>
      <c r="E724" s="31" t="s">
        <v>22</v>
      </c>
      <c r="F724" s="31"/>
      <c r="I724" s="17"/>
      <c r="J724" s="17"/>
    </row>
    <row r="725" spans="2:6" ht="11.25">
      <c r="B725" s="21" t="s">
        <v>43</v>
      </c>
      <c r="C725" s="21"/>
      <c r="D725" s="21"/>
      <c r="E725" s="22">
        <v>1235478.42</v>
      </c>
      <c r="F725" s="22"/>
    </row>
    <row r="726" spans="2:6" ht="11.25">
      <c r="B726" s="21" t="s">
        <v>44</v>
      </c>
      <c r="C726" s="21"/>
      <c r="D726" s="21"/>
      <c r="E726" s="22"/>
      <c r="F726" s="22"/>
    </row>
    <row r="727" spans="2:6" ht="11.25">
      <c r="B727" s="27" t="s">
        <v>45</v>
      </c>
      <c r="C727" s="27"/>
      <c r="D727" s="27"/>
      <c r="E727" s="28">
        <v>248207.04</v>
      </c>
      <c r="F727" s="28"/>
    </row>
    <row r="728" spans="2:6" ht="11.25">
      <c r="B728" s="27" t="s">
        <v>46</v>
      </c>
      <c r="C728" s="27"/>
      <c r="D728" s="27"/>
      <c r="E728" s="28">
        <v>7439.04</v>
      </c>
      <c r="F728" s="28"/>
    </row>
    <row r="729" spans="2:6" ht="11.25">
      <c r="B729" s="27" t="s">
        <v>47</v>
      </c>
      <c r="C729" s="27"/>
      <c r="D729" s="27"/>
      <c r="E729" s="28">
        <v>7793.28</v>
      </c>
      <c r="F729" s="28"/>
    </row>
    <row r="730" spans="2:6" ht="11.25">
      <c r="B730" s="21" t="s">
        <v>48</v>
      </c>
      <c r="C730" s="21"/>
      <c r="D730" s="21"/>
      <c r="E730" s="22">
        <v>187038.72</v>
      </c>
      <c r="F730" s="22"/>
    </row>
    <row r="731" spans="2:6" ht="11.25">
      <c r="B731" s="21" t="s">
        <v>49</v>
      </c>
      <c r="C731" s="21"/>
      <c r="D731" s="21"/>
      <c r="E731" s="22">
        <v>1741.48</v>
      </c>
      <c r="F731" s="22"/>
    </row>
    <row r="732" spans="2:6" ht="11.25">
      <c r="B732" s="21" t="s">
        <v>50</v>
      </c>
      <c r="C732" s="21"/>
      <c r="D732" s="21"/>
      <c r="E732" s="22">
        <v>3648.42</v>
      </c>
      <c r="F732" s="22"/>
    </row>
    <row r="733" spans="2:6" ht="11.25" customHeight="1">
      <c r="B733" s="21" t="s">
        <v>51</v>
      </c>
      <c r="C733" s="21"/>
      <c r="D733" s="21"/>
      <c r="E733" s="22">
        <v>152144.36</v>
      </c>
      <c r="F733" s="22"/>
    </row>
  </sheetData>
  <sheetProtection/>
  <mergeCells count="312">
    <mergeCell ref="B733:D733"/>
    <mergeCell ref="E733:F733"/>
    <mergeCell ref="B730:D730"/>
    <mergeCell ref="E730:F730"/>
    <mergeCell ref="B731:D731"/>
    <mergeCell ref="E731:F731"/>
    <mergeCell ref="B732:D732"/>
    <mergeCell ref="E732:F732"/>
    <mergeCell ref="B727:D727"/>
    <mergeCell ref="E727:F727"/>
    <mergeCell ref="B728:D728"/>
    <mergeCell ref="E728:F728"/>
    <mergeCell ref="B729:D729"/>
    <mergeCell ref="E729:F729"/>
    <mergeCell ref="B724:D724"/>
    <mergeCell ref="E724:F724"/>
    <mergeCell ref="B725:D725"/>
    <mergeCell ref="E725:F725"/>
    <mergeCell ref="B726:D726"/>
    <mergeCell ref="E726:F726"/>
    <mergeCell ref="B717:J717"/>
    <mergeCell ref="B718:J718"/>
    <mergeCell ref="B719:J719"/>
    <mergeCell ref="B720:J720"/>
    <mergeCell ref="B721:J721"/>
    <mergeCell ref="B723:F723"/>
    <mergeCell ref="B711:J711"/>
    <mergeCell ref="B712:J712"/>
    <mergeCell ref="B713:J713"/>
    <mergeCell ref="B714:J714"/>
    <mergeCell ref="B715:J715"/>
    <mergeCell ref="B716:J716"/>
    <mergeCell ref="B705:J705"/>
    <mergeCell ref="B706:J706"/>
    <mergeCell ref="B707:J707"/>
    <mergeCell ref="B708:J708"/>
    <mergeCell ref="B709:J709"/>
    <mergeCell ref="B710:J710"/>
    <mergeCell ref="E698:F698"/>
    <mergeCell ref="G698:H698"/>
    <mergeCell ref="E699:F699"/>
    <mergeCell ref="G699:H699"/>
    <mergeCell ref="B703:J703"/>
    <mergeCell ref="B704:J704"/>
    <mergeCell ref="B687:K687"/>
    <mergeCell ref="B688:K688"/>
    <mergeCell ref="B689:K689"/>
    <mergeCell ref="B691:E691"/>
    <mergeCell ref="B692:E692"/>
    <mergeCell ref="B693:E693"/>
    <mergeCell ref="B683:D683"/>
    <mergeCell ref="E683:F683"/>
    <mergeCell ref="B684:D684"/>
    <mergeCell ref="E684:F684"/>
    <mergeCell ref="B685:D685"/>
    <mergeCell ref="E685:F685"/>
    <mergeCell ref="B680:D680"/>
    <mergeCell ref="E680:F680"/>
    <mergeCell ref="B681:D681"/>
    <mergeCell ref="E681:F681"/>
    <mergeCell ref="B682:D682"/>
    <mergeCell ref="E682:F682"/>
    <mergeCell ref="B677:D677"/>
    <mergeCell ref="E677:F677"/>
    <mergeCell ref="B678:D678"/>
    <mergeCell ref="E678:F678"/>
    <mergeCell ref="B679:D679"/>
    <mergeCell ref="E679:F679"/>
    <mergeCell ref="B670:J670"/>
    <mergeCell ref="B671:J671"/>
    <mergeCell ref="B672:J672"/>
    <mergeCell ref="B673:J673"/>
    <mergeCell ref="B675:F675"/>
    <mergeCell ref="B676:D676"/>
    <mergeCell ref="E676:F676"/>
    <mergeCell ref="B664:J664"/>
    <mergeCell ref="B665:J665"/>
    <mergeCell ref="B666:J666"/>
    <mergeCell ref="B667:J667"/>
    <mergeCell ref="B668:J668"/>
    <mergeCell ref="B669:J669"/>
    <mergeCell ref="B658:J658"/>
    <mergeCell ref="B659:J659"/>
    <mergeCell ref="B660:J660"/>
    <mergeCell ref="B661:J661"/>
    <mergeCell ref="B662:J662"/>
    <mergeCell ref="B663:J663"/>
    <mergeCell ref="E650:F650"/>
    <mergeCell ref="G650:H650"/>
    <mergeCell ref="B654:J654"/>
    <mergeCell ref="B655:J655"/>
    <mergeCell ref="B656:J656"/>
    <mergeCell ref="B657:J657"/>
    <mergeCell ref="B640:K640"/>
    <mergeCell ref="B642:E642"/>
    <mergeCell ref="B643:E643"/>
    <mergeCell ref="B644:E644"/>
    <mergeCell ref="E649:F649"/>
    <mergeCell ref="G649:H649"/>
    <mergeCell ref="B635:D635"/>
    <mergeCell ref="E635:F635"/>
    <mergeCell ref="B636:D636"/>
    <mergeCell ref="E636:F636"/>
    <mergeCell ref="B638:K638"/>
    <mergeCell ref="B639:K639"/>
    <mergeCell ref="B632:D632"/>
    <mergeCell ref="E632:F632"/>
    <mergeCell ref="B633:D633"/>
    <mergeCell ref="E633:F633"/>
    <mergeCell ref="B634:D634"/>
    <mergeCell ref="E634:F634"/>
    <mergeCell ref="B629:D629"/>
    <mergeCell ref="E629:F629"/>
    <mergeCell ref="B630:D630"/>
    <mergeCell ref="E630:F630"/>
    <mergeCell ref="B631:D631"/>
    <mergeCell ref="E631:F631"/>
    <mergeCell ref="B623:J623"/>
    <mergeCell ref="B624:J624"/>
    <mergeCell ref="B626:F626"/>
    <mergeCell ref="B627:D627"/>
    <mergeCell ref="E627:F627"/>
    <mergeCell ref="B628:D628"/>
    <mergeCell ref="E628:F628"/>
    <mergeCell ref="B615:J615"/>
    <mergeCell ref="B616:J616"/>
    <mergeCell ref="B617:J617"/>
    <mergeCell ref="B618:J618"/>
    <mergeCell ref="B619:J619"/>
    <mergeCell ref="B622:J622"/>
    <mergeCell ref="B609:J609"/>
    <mergeCell ref="B610:J610"/>
    <mergeCell ref="B611:J611"/>
    <mergeCell ref="B612:J612"/>
    <mergeCell ref="B613:J613"/>
    <mergeCell ref="B614:J614"/>
    <mergeCell ref="B603:J603"/>
    <mergeCell ref="B604:J604"/>
    <mergeCell ref="B605:J605"/>
    <mergeCell ref="B606:J606"/>
    <mergeCell ref="B607:J607"/>
    <mergeCell ref="B608:J608"/>
    <mergeCell ref="E596:F596"/>
    <mergeCell ref="G596:H596"/>
    <mergeCell ref="E597:F597"/>
    <mergeCell ref="G597:H597"/>
    <mergeCell ref="B601:J601"/>
    <mergeCell ref="B602:J602"/>
    <mergeCell ref="B585:K585"/>
    <mergeCell ref="B586:K586"/>
    <mergeCell ref="B587:K587"/>
    <mergeCell ref="B589:E589"/>
    <mergeCell ref="B590:E590"/>
    <mergeCell ref="B591:E591"/>
    <mergeCell ref="B581:D581"/>
    <mergeCell ref="E581:F581"/>
    <mergeCell ref="B582:D582"/>
    <mergeCell ref="E582:F582"/>
    <mergeCell ref="B583:D583"/>
    <mergeCell ref="E583:F583"/>
    <mergeCell ref="B578:D578"/>
    <mergeCell ref="E578:F578"/>
    <mergeCell ref="B579:D579"/>
    <mergeCell ref="E579:F579"/>
    <mergeCell ref="B580:D580"/>
    <mergeCell ref="E580:F580"/>
    <mergeCell ref="B575:D575"/>
    <mergeCell ref="E575:F575"/>
    <mergeCell ref="B576:D576"/>
    <mergeCell ref="E576:F576"/>
    <mergeCell ref="B577:D577"/>
    <mergeCell ref="E577:F577"/>
    <mergeCell ref="B569:J569"/>
    <mergeCell ref="B570:J570"/>
    <mergeCell ref="B571:J571"/>
    <mergeCell ref="B573:F573"/>
    <mergeCell ref="B574:D574"/>
    <mergeCell ref="E574:F574"/>
    <mergeCell ref="B561:J561"/>
    <mergeCell ref="B562:J562"/>
    <mergeCell ref="B563:J563"/>
    <mergeCell ref="B564:J564"/>
    <mergeCell ref="B565:J565"/>
    <mergeCell ref="B566:J566"/>
    <mergeCell ref="B555:J555"/>
    <mergeCell ref="B556:J556"/>
    <mergeCell ref="B557:J557"/>
    <mergeCell ref="B558:J558"/>
    <mergeCell ref="B559:J559"/>
    <mergeCell ref="B560:J560"/>
    <mergeCell ref="B549:J549"/>
    <mergeCell ref="B550:J550"/>
    <mergeCell ref="B551:J551"/>
    <mergeCell ref="B552:J552"/>
    <mergeCell ref="B553:J553"/>
    <mergeCell ref="B554:J554"/>
    <mergeCell ref="E542:F542"/>
    <mergeCell ref="G542:H542"/>
    <mergeCell ref="E543:F543"/>
    <mergeCell ref="G543:H543"/>
    <mergeCell ref="B547:J547"/>
    <mergeCell ref="B548:J548"/>
    <mergeCell ref="B531:K531"/>
    <mergeCell ref="B532:K532"/>
    <mergeCell ref="B533:K533"/>
    <mergeCell ref="B535:E535"/>
    <mergeCell ref="B536:E536"/>
    <mergeCell ref="B537:E537"/>
    <mergeCell ref="B527:D527"/>
    <mergeCell ref="E527:F527"/>
    <mergeCell ref="B528:D528"/>
    <mergeCell ref="E528:F528"/>
    <mergeCell ref="B529:D529"/>
    <mergeCell ref="E529:F529"/>
    <mergeCell ref="B524:D524"/>
    <mergeCell ref="E524:F524"/>
    <mergeCell ref="B525:D525"/>
    <mergeCell ref="E525:F525"/>
    <mergeCell ref="B526:D526"/>
    <mergeCell ref="E526:F526"/>
    <mergeCell ref="B521:D521"/>
    <mergeCell ref="E521:F521"/>
    <mergeCell ref="B522:D522"/>
    <mergeCell ref="E522:F522"/>
    <mergeCell ref="B523:D523"/>
    <mergeCell ref="E523:F523"/>
    <mergeCell ref="B512:J512"/>
    <mergeCell ref="B515:J515"/>
    <mergeCell ref="B516:J516"/>
    <mergeCell ref="B517:J517"/>
    <mergeCell ref="B519:F519"/>
    <mergeCell ref="B520:D520"/>
    <mergeCell ref="E520:F520"/>
    <mergeCell ref="B506:J506"/>
    <mergeCell ref="B507:J507"/>
    <mergeCell ref="B508:J508"/>
    <mergeCell ref="B509:J509"/>
    <mergeCell ref="B510:J510"/>
    <mergeCell ref="B511:J511"/>
    <mergeCell ref="B500:J500"/>
    <mergeCell ref="B501:J501"/>
    <mergeCell ref="B502:J502"/>
    <mergeCell ref="B503:J503"/>
    <mergeCell ref="B504:J504"/>
    <mergeCell ref="B505:J505"/>
    <mergeCell ref="B494:J494"/>
    <mergeCell ref="B495:J495"/>
    <mergeCell ref="B496:J496"/>
    <mergeCell ref="B497:J497"/>
    <mergeCell ref="B498:J498"/>
    <mergeCell ref="B499:J499"/>
    <mergeCell ref="B483:E483"/>
    <mergeCell ref="B484:E484"/>
    <mergeCell ref="E489:F489"/>
    <mergeCell ref="G489:H489"/>
    <mergeCell ref="E490:F490"/>
    <mergeCell ref="G490:H490"/>
    <mergeCell ref="B49:D49"/>
    <mergeCell ref="E49:F49"/>
    <mergeCell ref="B478:K478"/>
    <mergeCell ref="B479:K479"/>
    <mergeCell ref="B480:K480"/>
    <mergeCell ref="B482:E482"/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39:F39"/>
    <mergeCell ref="B40:D40"/>
    <mergeCell ref="E40:F40"/>
    <mergeCell ref="B41:D41"/>
    <mergeCell ref="E41:F41"/>
    <mergeCell ref="B42:D42"/>
    <mergeCell ref="E42:F42"/>
    <mergeCell ref="B32:J32"/>
    <mergeCell ref="B33:J33"/>
    <mergeCell ref="B34:J34"/>
    <mergeCell ref="B35:J35"/>
    <mergeCell ref="B36:J36"/>
    <mergeCell ref="B37:J37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6" manualBreakCount="6">
    <brk id="49" max="0" man="1"/>
    <brk id="529" max="0" man="1"/>
    <brk id="583" max="0" man="1"/>
    <brk id="636" max="0" man="1"/>
    <brk id="685" max="0" man="1"/>
    <brk id="733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outlinePr summaryBelow="0" summaryRight="0"/>
  </sheetPr>
  <dimension ref="B2:K53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96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4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64</v>
      </c>
    </row>
    <row r="10" spans="6:8" ht="11.25">
      <c r="F10" s="4" t="s">
        <v>11</v>
      </c>
      <c r="H10" s="3" t="s">
        <v>97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1158314.75</v>
      </c>
      <c r="D14" s="11">
        <v>1158314.75</v>
      </c>
      <c r="E14" s="28">
        <v>843935.91</v>
      </c>
      <c r="F14" s="28"/>
      <c r="G14" s="25">
        <f>K37+K42+E47+E48+E49+E50+E51+E52+E53</f>
        <v>1167347.03</v>
      </c>
      <c r="H14" s="26"/>
    </row>
    <row r="15" spans="7:8" ht="11.25">
      <c r="G15" s="13" t="s">
        <v>20</v>
      </c>
      <c r="H15" s="14">
        <v>314378.84</v>
      </c>
    </row>
    <row r="16" spans="7:8" ht="11.25">
      <c r="G16" s="13" t="s">
        <v>21</v>
      </c>
      <c r="H16" s="14">
        <v>1254270.07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8398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778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2280</v>
      </c>
    </row>
    <row r="22" spans="2:11" ht="11.25">
      <c r="B22" s="27" t="s">
        <v>25</v>
      </c>
      <c r="C22" s="27"/>
      <c r="D22" s="27"/>
      <c r="E22" s="27"/>
      <c r="F22" s="27"/>
      <c r="G22" s="27"/>
      <c r="H22" s="27"/>
      <c r="I22" s="27"/>
      <c r="J22" s="27"/>
      <c r="K22" s="12">
        <v>4359</v>
      </c>
    </row>
    <row r="23" spans="2:11" ht="11.25">
      <c r="B23" s="27" t="s">
        <v>26</v>
      </c>
      <c r="C23" s="27"/>
      <c r="D23" s="27"/>
      <c r="E23" s="27"/>
      <c r="F23" s="27"/>
      <c r="G23" s="27"/>
      <c r="H23" s="27"/>
      <c r="I23" s="27"/>
      <c r="J23" s="27"/>
      <c r="K23" s="12">
        <v>981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72710.59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4584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3156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11880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53090.59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32423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32423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186597.81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56994.31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115550.11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14053.39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76903.28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1951.86</v>
      </c>
    </row>
    <row r="37" spans="10:11" ht="11.25">
      <c r="J37" s="13" t="s">
        <v>40</v>
      </c>
      <c r="K37" s="16">
        <v>378984.54</v>
      </c>
    </row>
    <row r="39" spans="2:11" ht="11.25">
      <c r="B39" s="30" t="s">
        <v>65</v>
      </c>
      <c r="C39" s="30"/>
      <c r="D39" s="30"/>
      <c r="E39" s="30"/>
      <c r="F39" s="30"/>
      <c r="G39" s="30"/>
      <c r="H39" s="30"/>
      <c r="I39" s="30"/>
      <c r="J39" s="30"/>
      <c r="K39" s="9" t="s">
        <v>22</v>
      </c>
    </row>
    <row r="40" spans="2:11" ht="11.25">
      <c r="B40" s="21" t="s">
        <v>23</v>
      </c>
      <c r="C40" s="21"/>
      <c r="D40" s="21"/>
      <c r="E40" s="21"/>
      <c r="F40" s="21"/>
      <c r="G40" s="21"/>
      <c r="H40" s="21"/>
      <c r="I40" s="21"/>
      <c r="J40" s="21"/>
      <c r="K40" s="15">
        <v>95257</v>
      </c>
    </row>
    <row r="41" spans="2:11" ht="11.25">
      <c r="B41" s="27" t="s">
        <v>61</v>
      </c>
      <c r="C41" s="27"/>
      <c r="D41" s="27"/>
      <c r="E41" s="27"/>
      <c r="F41" s="27"/>
      <c r="G41" s="27"/>
      <c r="H41" s="27"/>
      <c r="I41" s="27"/>
      <c r="J41" s="27"/>
      <c r="K41" s="12">
        <v>95257</v>
      </c>
    </row>
    <row r="42" spans="10:11" ht="11.25">
      <c r="J42" s="13" t="s">
        <v>40</v>
      </c>
      <c r="K42" s="16">
        <v>95257</v>
      </c>
    </row>
    <row r="43" spans="2:6" ht="12.75">
      <c r="B43" s="29" t="s">
        <v>41</v>
      </c>
      <c r="C43" s="29"/>
      <c r="D43" s="29"/>
      <c r="E43" s="29"/>
      <c r="F43" s="29"/>
    </row>
    <row r="44" spans="2:10" ht="11.25">
      <c r="B44" s="30" t="s">
        <v>42</v>
      </c>
      <c r="C44" s="30"/>
      <c r="D44" s="30"/>
      <c r="E44" s="31" t="s">
        <v>22</v>
      </c>
      <c r="F44" s="31"/>
      <c r="I44" s="17"/>
      <c r="J44" s="17"/>
    </row>
    <row r="45" spans="2:6" ht="11.25">
      <c r="B45" s="21" t="s">
        <v>43</v>
      </c>
      <c r="C45" s="21"/>
      <c r="D45" s="21"/>
      <c r="E45" s="22">
        <v>1158314.75</v>
      </c>
      <c r="F45" s="22"/>
    </row>
    <row r="46" spans="2:6" ht="11.25">
      <c r="B46" s="21" t="s">
        <v>44</v>
      </c>
      <c r="C46" s="21"/>
      <c r="D46" s="21"/>
      <c r="E46" s="22"/>
      <c r="F46" s="22"/>
    </row>
    <row r="47" spans="2:6" ht="11.25">
      <c r="B47" s="27" t="s">
        <v>45</v>
      </c>
      <c r="C47" s="27"/>
      <c r="D47" s="27"/>
      <c r="E47" s="28">
        <v>270645.01</v>
      </c>
      <c r="F47" s="28"/>
    </row>
    <row r="48" spans="2:6" ht="11.25">
      <c r="B48" s="27" t="s">
        <v>46</v>
      </c>
      <c r="C48" s="27"/>
      <c r="D48" s="27"/>
      <c r="E48" s="28">
        <v>7417.07</v>
      </c>
      <c r="F48" s="28"/>
    </row>
    <row r="49" spans="2:6" ht="11.25">
      <c r="B49" s="27" t="s">
        <v>47</v>
      </c>
      <c r="C49" s="27"/>
      <c r="D49" s="27"/>
      <c r="E49" s="28">
        <v>8197.82</v>
      </c>
      <c r="F49" s="28"/>
    </row>
    <row r="50" spans="2:6" ht="11.25">
      <c r="B50" s="21" t="s">
        <v>48</v>
      </c>
      <c r="C50" s="21"/>
      <c r="D50" s="21"/>
      <c r="E50" s="22">
        <v>206116.42</v>
      </c>
      <c r="F50" s="22"/>
    </row>
    <row r="51" spans="2:6" ht="11.25">
      <c r="B51" s="21" t="s">
        <v>49</v>
      </c>
      <c r="C51" s="21"/>
      <c r="D51" s="21"/>
      <c r="E51" s="22">
        <v>1575.15</v>
      </c>
      <c r="F51" s="22"/>
    </row>
    <row r="52" spans="2:6" ht="11.25">
      <c r="B52" s="21" t="s">
        <v>50</v>
      </c>
      <c r="C52" s="21"/>
      <c r="D52" s="21"/>
      <c r="E52" s="22">
        <v>3298.26</v>
      </c>
      <c r="F52" s="22"/>
    </row>
    <row r="53" spans="2:6" ht="11.25" customHeight="1">
      <c r="B53" s="21" t="s">
        <v>51</v>
      </c>
      <c r="C53" s="21"/>
      <c r="D53" s="21"/>
      <c r="E53" s="22">
        <v>195855.76</v>
      </c>
      <c r="F53" s="22"/>
    </row>
    <row r="54" ht="11.25" customHeight="1"/>
  </sheetData>
  <sheetProtection/>
  <mergeCells count="53"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J36"/>
    <mergeCell ref="B39:J39"/>
    <mergeCell ref="B40:J40"/>
    <mergeCell ref="B41:J41"/>
    <mergeCell ref="B43:F43"/>
    <mergeCell ref="B44:D44"/>
    <mergeCell ref="E44:F44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outlinePr summaryBelow="0" summaryRight="0"/>
  </sheetPr>
  <dimension ref="B2:K54"/>
  <sheetViews>
    <sheetView zoomScalePageLayoutView="0" workbookViewId="0" topLeftCell="A1">
      <selection activeCell="B5" sqref="B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98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4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60</v>
      </c>
    </row>
    <row r="10" spans="6:8" ht="11.25">
      <c r="F10" s="4" t="s">
        <v>11</v>
      </c>
      <c r="H10" s="3" t="s">
        <v>99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1364632.44</v>
      </c>
      <c r="D14" s="11">
        <v>1364632.44</v>
      </c>
      <c r="E14" s="28">
        <v>997307.12</v>
      </c>
      <c r="F14" s="28"/>
      <c r="G14" s="25">
        <f>K38+K43+E48+E49+E50+E51+E52+E53+E54</f>
        <v>1225665.9600000002</v>
      </c>
      <c r="H14" s="26"/>
    </row>
    <row r="15" spans="7:8" ht="11.25">
      <c r="G15" s="13" t="s">
        <v>20</v>
      </c>
      <c r="H15" s="14">
        <v>367325.32</v>
      </c>
    </row>
    <row r="16" spans="7:8" ht="11.25">
      <c r="G16" s="13" t="s">
        <v>21</v>
      </c>
      <c r="H16" s="14">
        <v>1391193.1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161534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158767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233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2244</v>
      </c>
    </row>
    <row r="23" spans="2:11" ht="11.25">
      <c r="B23" s="27" t="s">
        <v>25</v>
      </c>
      <c r="C23" s="27"/>
      <c r="D23" s="27"/>
      <c r="E23" s="27"/>
      <c r="F23" s="27"/>
      <c r="G23" s="27"/>
      <c r="H23" s="27"/>
      <c r="I23" s="27"/>
      <c r="J23" s="27"/>
      <c r="K23" s="12">
        <v>290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166556.77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68722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13213</v>
      </c>
    </row>
    <row r="27" spans="2:11" ht="11.25">
      <c r="B27" s="27" t="s">
        <v>55</v>
      </c>
      <c r="C27" s="27"/>
      <c r="D27" s="27"/>
      <c r="E27" s="27"/>
      <c r="F27" s="27"/>
      <c r="G27" s="27"/>
      <c r="H27" s="27"/>
      <c r="I27" s="27"/>
      <c r="J27" s="27"/>
      <c r="K27" s="12">
        <v>17723</v>
      </c>
    </row>
    <row r="28" spans="2:11" ht="11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12">
        <v>12106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54792.77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20904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20904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192580.47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58821.65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119254.85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14503.97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79368.94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2014.44</v>
      </c>
    </row>
    <row r="38" spans="10:11" ht="11.25">
      <c r="J38" s="13" t="s">
        <v>40</v>
      </c>
      <c r="K38" s="16">
        <v>622958.62</v>
      </c>
    </row>
    <row r="40" spans="2:11" ht="11.25">
      <c r="B40" s="30" t="s">
        <v>65</v>
      </c>
      <c r="C40" s="30"/>
      <c r="D40" s="30"/>
      <c r="E40" s="30"/>
      <c r="F40" s="30"/>
      <c r="G40" s="30"/>
      <c r="H40" s="30"/>
      <c r="I40" s="30"/>
      <c r="J40" s="30"/>
      <c r="K40" s="9" t="s">
        <v>22</v>
      </c>
    </row>
    <row r="41" spans="2:11" ht="11.25">
      <c r="B41" s="21" t="s">
        <v>23</v>
      </c>
      <c r="C41" s="21"/>
      <c r="D41" s="21"/>
      <c r="E41" s="21"/>
      <c r="F41" s="21"/>
      <c r="G41" s="21"/>
      <c r="H41" s="21"/>
      <c r="I41" s="21"/>
      <c r="J41" s="21"/>
      <c r="K41" s="15">
        <v>83061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2">
        <v>83061</v>
      </c>
    </row>
    <row r="43" spans="10:11" ht="11.25">
      <c r="J43" s="13" t="s">
        <v>40</v>
      </c>
      <c r="K43" s="16">
        <v>83061</v>
      </c>
    </row>
    <row r="44" spans="2:6" ht="12.75">
      <c r="B44" s="29" t="s">
        <v>41</v>
      </c>
      <c r="C44" s="29"/>
      <c r="D44" s="29"/>
      <c r="E44" s="29"/>
      <c r="F44" s="29"/>
    </row>
    <row r="45" spans="2:10" ht="11.25">
      <c r="B45" s="30" t="s">
        <v>42</v>
      </c>
      <c r="C45" s="30"/>
      <c r="D45" s="30"/>
      <c r="E45" s="31" t="s">
        <v>22</v>
      </c>
      <c r="F45" s="31"/>
      <c r="I45" s="17"/>
      <c r="J45" s="17"/>
    </row>
    <row r="46" spans="2:6" ht="11.25">
      <c r="B46" s="21" t="s">
        <v>43</v>
      </c>
      <c r="C46" s="21"/>
      <c r="D46" s="21"/>
      <c r="E46" s="22">
        <v>1364632.44</v>
      </c>
      <c r="F46" s="22"/>
    </row>
    <row r="47" spans="2:6" ht="11.25">
      <c r="B47" s="21" t="s">
        <v>44</v>
      </c>
      <c r="C47" s="21"/>
      <c r="D47" s="21"/>
      <c r="E47" s="22"/>
      <c r="F47" s="22"/>
    </row>
    <row r="48" spans="2:6" ht="11.25">
      <c r="B48" s="27" t="s">
        <v>45</v>
      </c>
      <c r="C48" s="27"/>
      <c r="D48" s="27"/>
      <c r="E48" s="28">
        <v>276653.45</v>
      </c>
      <c r="F48" s="28"/>
    </row>
    <row r="49" spans="2:6" ht="11.25">
      <c r="B49" s="27" t="s">
        <v>46</v>
      </c>
      <c r="C49" s="27"/>
      <c r="D49" s="27"/>
      <c r="E49" s="28">
        <v>7654.88</v>
      </c>
      <c r="F49" s="28"/>
    </row>
    <row r="50" spans="2:6" ht="11.25">
      <c r="B50" s="27" t="s">
        <v>47</v>
      </c>
      <c r="C50" s="27"/>
      <c r="D50" s="27"/>
      <c r="E50" s="28">
        <v>8460.65</v>
      </c>
      <c r="F50" s="28"/>
    </row>
    <row r="51" spans="2:6" ht="11.25">
      <c r="B51" s="21" t="s">
        <v>48</v>
      </c>
      <c r="C51" s="21"/>
      <c r="D51" s="21"/>
      <c r="E51" s="22">
        <v>212724.87</v>
      </c>
      <c r="F51" s="22"/>
    </row>
    <row r="52" spans="2:6" ht="11.25">
      <c r="B52" s="21" t="s">
        <v>49</v>
      </c>
      <c r="C52" s="21"/>
      <c r="D52" s="21"/>
      <c r="E52" s="22">
        <v>2634.04</v>
      </c>
      <c r="F52" s="22"/>
    </row>
    <row r="53" spans="2:6" ht="11.25">
      <c r="B53" s="21" t="s">
        <v>50</v>
      </c>
      <c r="C53" s="21"/>
      <c r="D53" s="21"/>
      <c r="E53" s="22">
        <v>5615.41</v>
      </c>
      <c r="F53" s="22"/>
    </row>
    <row r="54" spans="2:6" ht="11.25" customHeight="1">
      <c r="B54" s="21" t="s">
        <v>51</v>
      </c>
      <c r="C54" s="21"/>
      <c r="D54" s="21"/>
      <c r="E54" s="22">
        <v>5903.04</v>
      </c>
      <c r="F54" s="22"/>
    </row>
    <row r="55" ht="11.25" customHeight="1"/>
  </sheetData>
  <sheetProtection/>
  <mergeCells count="54"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2:J42"/>
    <mergeCell ref="B44:F44"/>
    <mergeCell ref="B45:D45"/>
    <mergeCell ref="E45:F45"/>
    <mergeCell ref="B46:D46"/>
    <mergeCell ref="E46:F46"/>
    <mergeCell ref="B34:J34"/>
    <mergeCell ref="B35:J35"/>
    <mergeCell ref="B36:J36"/>
    <mergeCell ref="B37:J37"/>
    <mergeCell ref="B40:J40"/>
    <mergeCell ref="B41:J41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4:F14"/>
    <mergeCell ref="G14:H14"/>
    <mergeCell ref="B18:J18"/>
    <mergeCell ref="B19:J19"/>
    <mergeCell ref="B20:J20"/>
    <mergeCell ref="B21:J21"/>
    <mergeCell ref="B4:K4"/>
    <mergeCell ref="B6:E6"/>
    <mergeCell ref="B7:E7"/>
    <mergeCell ref="B8:E8"/>
    <mergeCell ref="E13:F13"/>
    <mergeCell ref="G13:H13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</sheetPr>
  <dimension ref="B2:K46"/>
  <sheetViews>
    <sheetView zoomScalePageLayoutView="0" workbookViewId="0" topLeftCell="A1">
      <selection activeCell="B7" sqref="B6:E7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52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5">
        <v>4</v>
      </c>
    </row>
    <row r="9" spans="6:8" ht="11.25">
      <c r="F9" s="4" t="s">
        <v>10</v>
      </c>
      <c r="H9" s="5">
        <v>66</v>
      </c>
    </row>
    <row r="10" spans="6:8" ht="11.25">
      <c r="F10" s="4" t="s">
        <v>11</v>
      </c>
      <c r="H10" s="3" t="s">
        <v>54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1501804.09</v>
      </c>
      <c r="D14" s="11">
        <v>1501804.09</v>
      </c>
      <c r="E14" s="28">
        <v>1066351.42</v>
      </c>
      <c r="F14" s="28"/>
      <c r="G14" s="25">
        <f>K35+E40+E41+E42+E43+E44+E45+E46</f>
        <v>1010146.84</v>
      </c>
      <c r="H14" s="26"/>
    </row>
    <row r="15" spans="7:8" ht="11.25">
      <c r="G15" s="13" t="s">
        <v>20</v>
      </c>
      <c r="H15" s="14">
        <v>435452.67</v>
      </c>
    </row>
    <row r="16" spans="7:8" ht="11.25">
      <c r="G16" s="13" t="s">
        <v>21</v>
      </c>
      <c r="H16" s="14">
        <v>1340907.62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3345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3345</v>
      </c>
    </row>
    <row r="21" spans="2:11" ht="11.25">
      <c r="B21" s="21" t="s">
        <v>27</v>
      </c>
      <c r="C21" s="21"/>
      <c r="D21" s="21"/>
      <c r="E21" s="21"/>
      <c r="F21" s="21"/>
      <c r="G21" s="21"/>
      <c r="H21" s="21"/>
      <c r="I21" s="21"/>
      <c r="J21" s="21"/>
      <c r="K21" s="15">
        <v>102211.04</v>
      </c>
    </row>
    <row r="22" spans="2:11" ht="11.25">
      <c r="B22" s="27" t="s">
        <v>28</v>
      </c>
      <c r="C22" s="27"/>
      <c r="D22" s="27"/>
      <c r="E22" s="27"/>
      <c r="F22" s="27"/>
      <c r="G22" s="27"/>
      <c r="H22" s="27"/>
      <c r="I22" s="27"/>
      <c r="J22" s="27"/>
      <c r="K22" s="12">
        <v>16962</v>
      </c>
    </row>
    <row r="23" spans="2:11" ht="11.25">
      <c r="B23" s="27" t="s">
        <v>29</v>
      </c>
      <c r="C23" s="27"/>
      <c r="D23" s="27"/>
      <c r="E23" s="27"/>
      <c r="F23" s="27"/>
      <c r="G23" s="27"/>
      <c r="H23" s="27"/>
      <c r="I23" s="27"/>
      <c r="J23" s="27"/>
      <c r="K23" s="12">
        <v>2687</v>
      </c>
    </row>
    <row r="24" spans="2:11" ht="11.25">
      <c r="B24" s="27" t="s">
        <v>55</v>
      </c>
      <c r="C24" s="27"/>
      <c r="D24" s="27"/>
      <c r="E24" s="27"/>
      <c r="F24" s="27"/>
      <c r="G24" s="27"/>
      <c r="H24" s="27"/>
      <c r="I24" s="27"/>
      <c r="J24" s="27"/>
      <c r="K24" s="12">
        <v>9661</v>
      </c>
    </row>
    <row r="25" spans="2:11" ht="11.25">
      <c r="B25" s="27" t="s">
        <v>30</v>
      </c>
      <c r="C25" s="27"/>
      <c r="D25" s="27"/>
      <c r="E25" s="27"/>
      <c r="F25" s="27"/>
      <c r="G25" s="27"/>
      <c r="H25" s="27"/>
      <c r="I25" s="27"/>
      <c r="J25" s="27"/>
      <c r="K25" s="12">
        <v>14606</v>
      </c>
    </row>
    <row r="26" spans="2:11" ht="11.25">
      <c r="B26" s="27" t="s">
        <v>31</v>
      </c>
      <c r="C26" s="27"/>
      <c r="D26" s="27"/>
      <c r="E26" s="27"/>
      <c r="F26" s="27"/>
      <c r="G26" s="27"/>
      <c r="H26" s="27"/>
      <c r="I26" s="27"/>
      <c r="J26" s="27"/>
      <c r="K26" s="12">
        <v>58295.04</v>
      </c>
    </row>
    <row r="27" spans="2:11" ht="11.25">
      <c r="B27" s="21" t="s">
        <v>32</v>
      </c>
      <c r="C27" s="21"/>
      <c r="D27" s="21"/>
      <c r="E27" s="21"/>
      <c r="F27" s="21"/>
      <c r="G27" s="21"/>
      <c r="H27" s="21"/>
      <c r="I27" s="21"/>
      <c r="J27" s="21"/>
      <c r="K27" s="15">
        <v>6338</v>
      </c>
    </row>
    <row r="28" spans="2:11" ht="11.25">
      <c r="B28" s="27" t="s">
        <v>33</v>
      </c>
      <c r="C28" s="27"/>
      <c r="D28" s="27"/>
      <c r="E28" s="27"/>
      <c r="F28" s="27"/>
      <c r="G28" s="27"/>
      <c r="H28" s="27"/>
      <c r="I28" s="27"/>
      <c r="J28" s="27"/>
      <c r="K28" s="12">
        <v>6338</v>
      </c>
    </row>
    <row r="29" spans="2:11" ht="11.25">
      <c r="B29" s="21" t="s">
        <v>34</v>
      </c>
      <c r="C29" s="21"/>
      <c r="D29" s="21"/>
      <c r="E29" s="21"/>
      <c r="F29" s="21"/>
      <c r="G29" s="21"/>
      <c r="H29" s="21"/>
      <c r="I29" s="21"/>
      <c r="J29" s="21"/>
      <c r="K29" s="15">
        <v>204889.92</v>
      </c>
    </row>
    <row r="30" spans="2:11" ht="11.25">
      <c r="B30" s="21" t="s">
        <v>35</v>
      </c>
      <c r="C30" s="21"/>
      <c r="D30" s="21"/>
      <c r="E30" s="21"/>
      <c r="F30" s="21"/>
      <c r="G30" s="21"/>
      <c r="H30" s="21"/>
      <c r="I30" s="21"/>
      <c r="J30" s="21"/>
      <c r="K30" s="15">
        <v>62581.44</v>
      </c>
    </row>
    <row r="31" spans="2:11" ht="11.25">
      <c r="B31" s="21" t="s">
        <v>36</v>
      </c>
      <c r="C31" s="21"/>
      <c r="D31" s="21"/>
      <c r="E31" s="21"/>
      <c r="F31" s="21"/>
      <c r="G31" s="21"/>
      <c r="H31" s="21"/>
      <c r="I31" s="21"/>
      <c r="J31" s="21"/>
      <c r="K31" s="15">
        <v>126877.44</v>
      </c>
    </row>
    <row r="32" spans="2:11" ht="11.25">
      <c r="B32" s="21" t="s">
        <v>37</v>
      </c>
      <c r="C32" s="21"/>
      <c r="D32" s="21"/>
      <c r="E32" s="21"/>
      <c r="F32" s="21"/>
      <c r="G32" s="21"/>
      <c r="H32" s="21"/>
      <c r="I32" s="21"/>
      <c r="J32" s="21"/>
      <c r="K32" s="15">
        <v>15431.04</v>
      </c>
    </row>
    <row r="33" spans="2:11" ht="11.25">
      <c r="B33" s="21" t="s">
        <v>38</v>
      </c>
      <c r="C33" s="21"/>
      <c r="D33" s="21"/>
      <c r="E33" s="21"/>
      <c r="F33" s="21"/>
      <c r="G33" s="21"/>
      <c r="H33" s="21"/>
      <c r="I33" s="21"/>
      <c r="J33" s="21"/>
      <c r="K33" s="15">
        <v>84442.08</v>
      </c>
    </row>
    <row r="34" spans="2:11" ht="11.25">
      <c r="B34" s="21" t="s">
        <v>39</v>
      </c>
      <c r="C34" s="21"/>
      <c r="D34" s="21"/>
      <c r="E34" s="21"/>
      <c r="F34" s="21"/>
      <c r="G34" s="21"/>
      <c r="H34" s="21"/>
      <c r="I34" s="21"/>
      <c r="J34" s="21"/>
      <c r="K34" s="15">
        <v>2143.2</v>
      </c>
    </row>
    <row r="35" spans="10:11" ht="11.25">
      <c r="J35" s="13" t="s">
        <v>40</v>
      </c>
      <c r="K35" s="16">
        <v>403369.24</v>
      </c>
    </row>
    <row r="36" spans="2:6" ht="12.75">
      <c r="B36" s="29" t="s">
        <v>41</v>
      </c>
      <c r="C36" s="29"/>
      <c r="D36" s="29"/>
      <c r="E36" s="29"/>
      <c r="F36" s="29"/>
    </row>
    <row r="37" spans="2:10" ht="11.25">
      <c r="B37" s="30" t="s">
        <v>42</v>
      </c>
      <c r="C37" s="30"/>
      <c r="D37" s="30"/>
      <c r="E37" s="31" t="s">
        <v>22</v>
      </c>
      <c r="F37" s="31"/>
      <c r="I37" s="17"/>
      <c r="J37" s="17"/>
    </row>
    <row r="38" spans="2:6" ht="11.25">
      <c r="B38" s="21" t="s">
        <v>43</v>
      </c>
      <c r="C38" s="21"/>
      <c r="D38" s="21"/>
      <c r="E38" s="22">
        <v>1501804.09</v>
      </c>
      <c r="F38" s="22"/>
    </row>
    <row r="39" spans="2:6" ht="11.25">
      <c r="B39" s="21" t="s">
        <v>44</v>
      </c>
      <c r="C39" s="21"/>
      <c r="D39" s="21"/>
      <c r="E39" s="22"/>
      <c r="F39" s="22"/>
    </row>
    <row r="40" spans="2:6" ht="11.25">
      <c r="B40" s="27" t="s">
        <v>45</v>
      </c>
      <c r="C40" s="27"/>
      <c r="D40" s="27"/>
      <c r="E40" s="28">
        <v>295291.44</v>
      </c>
      <c r="F40" s="28"/>
    </row>
    <row r="41" spans="2:6" ht="11.25">
      <c r="B41" s="27" t="s">
        <v>46</v>
      </c>
      <c r="C41" s="27"/>
      <c r="D41" s="27"/>
      <c r="E41" s="28">
        <v>8144.16</v>
      </c>
      <c r="F41" s="28"/>
    </row>
    <row r="42" spans="2:6" ht="11.25">
      <c r="B42" s="27" t="s">
        <v>47</v>
      </c>
      <c r="C42" s="27"/>
      <c r="D42" s="27"/>
      <c r="E42" s="28">
        <v>9001.44</v>
      </c>
      <c r="F42" s="28"/>
    </row>
    <row r="43" spans="2:6" ht="11.25">
      <c r="B43" s="21" t="s">
        <v>48</v>
      </c>
      <c r="C43" s="21"/>
      <c r="D43" s="21"/>
      <c r="E43" s="22">
        <v>226321.92</v>
      </c>
      <c r="F43" s="22"/>
    </row>
    <row r="44" spans="2:6" ht="11.25">
      <c r="B44" s="21" t="s">
        <v>49</v>
      </c>
      <c r="C44" s="21"/>
      <c r="D44" s="21"/>
      <c r="E44" s="22">
        <v>2921.01</v>
      </c>
      <c r="F44" s="22"/>
    </row>
    <row r="45" spans="2:6" ht="11.25">
      <c r="B45" s="21" t="s">
        <v>50</v>
      </c>
      <c r="C45" s="21"/>
      <c r="D45" s="21"/>
      <c r="E45" s="22">
        <v>6115.47</v>
      </c>
      <c r="F45" s="22"/>
    </row>
    <row r="46" spans="2:6" ht="11.25" customHeight="1">
      <c r="B46" s="21" t="s">
        <v>51</v>
      </c>
      <c r="C46" s="21"/>
      <c r="D46" s="21"/>
      <c r="E46" s="22">
        <v>58982.16</v>
      </c>
      <c r="F46" s="22"/>
    </row>
    <row r="47" ht="11.25" customHeight="1"/>
  </sheetData>
  <sheetProtection/>
  <mergeCells count="48"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8:D38"/>
    <mergeCell ref="E38:F38"/>
    <mergeCell ref="B39:D39"/>
    <mergeCell ref="E39:F39"/>
    <mergeCell ref="B40:D40"/>
    <mergeCell ref="E40:F40"/>
    <mergeCell ref="B32:J32"/>
    <mergeCell ref="B33:J33"/>
    <mergeCell ref="B34:J34"/>
    <mergeCell ref="B36:F36"/>
    <mergeCell ref="B37:D37"/>
    <mergeCell ref="E37:F37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outlinePr summaryBelow="0" summaryRight="0"/>
  </sheetPr>
  <dimension ref="B2:K53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100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4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64</v>
      </c>
    </row>
    <row r="10" spans="6:8" ht="11.25">
      <c r="F10" s="4" t="s">
        <v>11</v>
      </c>
      <c r="H10" s="3" t="s">
        <v>101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1210406.62</v>
      </c>
      <c r="D14" s="11">
        <v>1210406.62</v>
      </c>
      <c r="E14" s="28">
        <v>911627.36</v>
      </c>
      <c r="F14" s="28"/>
      <c r="G14" s="25">
        <f>K37+K42+E47+E48+E49+E50+E51+E52+E53</f>
        <v>1377454.7000000002</v>
      </c>
      <c r="H14" s="26"/>
    </row>
    <row r="15" spans="7:8" ht="11.25">
      <c r="G15" s="13" t="s">
        <v>20</v>
      </c>
      <c r="H15" s="14">
        <v>298779.26</v>
      </c>
    </row>
    <row r="16" spans="7:8" ht="11.25">
      <c r="G16" s="13" t="s">
        <v>21</v>
      </c>
      <c r="H16" s="14">
        <v>1148623.09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18431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1535</v>
      </c>
    </row>
    <row r="21" spans="2:11" ht="11.25">
      <c r="B21" s="27" t="s">
        <v>74</v>
      </c>
      <c r="C21" s="27"/>
      <c r="D21" s="27"/>
      <c r="E21" s="27"/>
      <c r="F21" s="27"/>
      <c r="G21" s="27"/>
      <c r="H21" s="27"/>
      <c r="I21" s="27"/>
      <c r="J21" s="27"/>
      <c r="K21" s="12">
        <v>12628</v>
      </c>
    </row>
    <row r="22" spans="2:11" ht="11.25">
      <c r="B22" s="27" t="s">
        <v>83</v>
      </c>
      <c r="C22" s="27"/>
      <c r="D22" s="27"/>
      <c r="E22" s="27"/>
      <c r="F22" s="27"/>
      <c r="G22" s="27"/>
      <c r="H22" s="27"/>
      <c r="I22" s="27"/>
      <c r="J22" s="27"/>
      <c r="K22" s="12">
        <v>4268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113579.97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27825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20957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802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12712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51283.97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5102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5102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180248.07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55054.85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111618.05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13575.17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74286.34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1885.44</v>
      </c>
    </row>
    <row r="37" spans="10:11" ht="11.25">
      <c r="J37" s="13" t="s">
        <v>40</v>
      </c>
      <c r="K37" s="16">
        <v>393532.82</v>
      </c>
    </row>
    <row r="39" spans="2:11" ht="11.25">
      <c r="B39" s="30" t="s">
        <v>65</v>
      </c>
      <c r="C39" s="30"/>
      <c r="D39" s="30"/>
      <c r="E39" s="30"/>
      <c r="F39" s="30"/>
      <c r="G39" s="30"/>
      <c r="H39" s="30"/>
      <c r="I39" s="30"/>
      <c r="J39" s="30"/>
      <c r="K39" s="9" t="s">
        <v>22</v>
      </c>
    </row>
    <row r="40" spans="2:11" ht="11.25">
      <c r="B40" s="21" t="s">
        <v>23</v>
      </c>
      <c r="C40" s="21"/>
      <c r="D40" s="21"/>
      <c r="E40" s="21"/>
      <c r="F40" s="21"/>
      <c r="G40" s="21"/>
      <c r="H40" s="21"/>
      <c r="I40" s="21"/>
      <c r="J40" s="21"/>
      <c r="K40" s="15">
        <v>339924</v>
      </c>
    </row>
    <row r="41" spans="2:11" ht="11.25">
      <c r="B41" s="27" t="s">
        <v>61</v>
      </c>
      <c r="C41" s="27"/>
      <c r="D41" s="27"/>
      <c r="E41" s="27"/>
      <c r="F41" s="27"/>
      <c r="G41" s="27"/>
      <c r="H41" s="27"/>
      <c r="I41" s="27"/>
      <c r="J41" s="27"/>
      <c r="K41" s="12">
        <v>339924</v>
      </c>
    </row>
    <row r="42" spans="10:11" ht="11.25">
      <c r="J42" s="13" t="s">
        <v>40</v>
      </c>
      <c r="K42" s="16">
        <v>339924</v>
      </c>
    </row>
    <row r="43" spans="2:6" ht="12.75">
      <c r="B43" s="29" t="s">
        <v>41</v>
      </c>
      <c r="C43" s="29"/>
      <c r="D43" s="29"/>
      <c r="E43" s="29"/>
      <c r="F43" s="29"/>
    </row>
    <row r="44" spans="2:10" ht="11.25">
      <c r="B44" s="30" t="s">
        <v>42</v>
      </c>
      <c r="C44" s="30"/>
      <c r="D44" s="30"/>
      <c r="E44" s="31" t="s">
        <v>22</v>
      </c>
      <c r="F44" s="31"/>
      <c r="I44" s="17"/>
      <c r="J44" s="17"/>
    </row>
    <row r="45" spans="2:6" ht="11.25">
      <c r="B45" s="21" t="s">
        <v>43</v>
      </c>
      <c r="C45" s="21"/>
      <c r="D45" s="21"/>
      <c r="E45" s="22">
        <v>1210406.62</v>
      </c>
      <c r="F45" s="22"/>
    </row>
    <row r="46" spans="2:6" ht="11.25">
      <c r="B46" s="21" t="s">
        <v>44</v>
      </c>
      <c r="C46" s="21"/>
      <c r="D46" s="21"/>
      <c r="E46" s="22"/>
      <c r="F46" s="22"/>
    </row>
    <row r="47" spans="2:6" ht="11.25">
      <c r="B47" s="27" t="s">
        <v>45</v>
      </c>
      <c r="C47" s="27"/>
      <c r="D47" s="27"/>
      <c r="E47" s="28">
        <v>262395.65</v>
      </c>
      <c r="F47" s="28"/>
    </row>
    <row r="48" spans="2:6" ht="11.25">
      <c r="B48" s="27" t="s">
        <v>46</v>
      </c>
      <c r="C48" s="27"/>
      <c r="D48" s="27"/>
      <c r="E48" s="28">
        <v>7164.68</v>
      </c>
      <c r="F48" s="28"/>
    </row>
    <row r="49" spans="2:6" ht="11.25">
      <c r="B49" s="27" t="s">
        <v>47</v>
      </c>
      <c r="C49" s="27"/>
      <c r="D49" s="27"/>
      <c r="E49" s="28">
        <v>7918.85</v>
      </c>
      <c r="F49" s="28"/>
    </row>
    <row r="50" spans="2:6" ht="11.25">
      <c r="B50" s="21" t="s">
        <v>48</v>
      </c>
      <c r="C50" s="21"/>
      <c r="D50" s="21"/>
      <c r="E50" s="22">
        <v>199102.47</v>
      </c>
      <c r="F50" s="22"/>
    </row>
    <row r="51" spans="2:6" ht="11.25">
      <c r="B51" s="21" t="s">
        <v>49</v>
      </c>
      <c r="C51" s="21"/>
      <c r="D51" s="21"/>
      <c r="E51" s="22">
        <v>1689.6</v>
      </c>
      <c r="F51" s="22"/>
    </row>
    <row r="52" spans="2:6" ht="11.25">
      <c r="B52" s="21" t="s">
        <v>50</v>
      </c>
      <c r="C52" s="21"/>
      <c r="D52" s="21"/>
      <c r="E52" s="22">
        <v>3539.47</v>
      </c>
      <c r="F52" s="22"/>
    </row>
    <row r="53" spans="2:6" ht="11.25" customHeight="1">
      <c r="B53" s="21" t="s">
        <v>51</v>
      </c>
      <c r="C53" s="21"/>
      <c r="D53" s="21"/>
      <c r="E53" s="22">
        <v>162187.16</v>
      </c>
      <c r="F53" s="22"/>
    </row>
    <row r="54" ht="11.25" customHeight="1"/>
  </sheetData>
  <sheetProtection/>
  <mergeCells count="53"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  <mergeCell ref="B46:D46"/>
    <mergeCell ref="E46:F46"/>
    <mergeCell ref="B47:D47"/>
    <mergeCell ref="E47:F47"/>
    <mergeCell ref="B48:D48"/>
    <mergeCell ref="E48:F48"/>
    <mergeCell ref="B40:J40"/>
    <mergeCell ref="B41:J41"/>
    <mergeCell ref="B43:F43"/>
    <mergeCell ref="B44:D44"/>
    <mergeCell ref="E44:F44"/>
    <mergeCell ref="B45:D45"/>
    <mergeCell ref="E45:F45"/>
    <mergeCell ref="B32:J32"/>
    <mergeCell ref="B33:J33"/>
    <mergeCell ref="B34:J34"/>
    <mergeCell ref="B35:J35"/>
    <mergeCell ref="B36:J36"/>
    <mergeCell ref="B39:J39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outlinePr summaryBelow="0" summaryRight="0"/>
  </sheetPr>
  <dimension ref="B2:K49"/>
  <sheetViews>
    <sheetView zoomScalePageLayoutView="0" workbookViewId="0" topLeftCell="A4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102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66</v>
      </c>
    </row>
    <row r="10" spans="6:8" ht="11.25">
      <c r="F10" s="4" t="s">
        <v>11</v>
      </c>
      <c r="H10" s="3" t="s">
        <v>103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1500031.82</v>
      </c>
      <c r="D14" s="11">
        <v>1500031.82</v>
      </c>
      <c r="E14" s="28">
        <v>1224725.11</v>
      </c>
      <c r="F14" s="28"/>
      <c r="G14" s="25">
        <f>K38+E43+E44+E45+E46+E47+E48+E49</f>
        <v>1045639.86</v>
      </c>
      <c r="H14" s="26"/>
    </row>
    <row r="15" spans="7:8" ht="11.25">
      <c r="G15" s="13" t="s">
        <v>20</v>
      </c>
      <c r="H15" s="14">
        <v>275306.71</v>
      </c>
    </row>
    <row r="16" spans="7:8" ht="11.25">
      <c r="G16" s="13" t="s">
        <v>21</v>
      </c>
      <c r="H16" s="14">
        <v>1151885.19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17439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2909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1606</v>
      </c>
    </row>
    <row r="22" spans="2:11" ht="11.25"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12">
        <v>808</v>
      </c>
    </row>
    <row r="23" spans="2:11" ht="11.25">
      <c r="B23" s="27" t="s">
        <v>104</v>
      </c>
      <c r="C23" s="27"/>
      <c r="D23" s="27"/>
      <c r="E23" s="27"/>
      <c r="F23" s="27"/>
      <c r="G23" s="27"/>
      <c r="H23" s="27"/>
      <c r="I23" s="27"/>
      <c r="J23" s="27"/>
      <c r="K23" s="12">
        <v>12116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99315.66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4384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569</v>
      </c>
    </row>
    <row r="27" spans="2:11" ht="11.25">
      <c r="B27" s="27" t="s">
        <v>55</v>
      </c>
      <c r="C27" s="27"/>
      <c r="D27" s="27"/>
      <c r="E27" s="27"/>
      <c r="F27" s="27"/>
      <c r="G27" s="27"/>
      <c r="H27" s="27"/>
      <c r="I27" s="27"/>
      <c r="J27" s="27"/>
      <c r="K27" s="12">
        <v>18227</v>
      </c>
    </row>
    <row r="28" spans="2:11" ht="11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12">
        <v>14606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61529.66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6592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6592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216258.66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66053.9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133917.5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16287.26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89127.53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2262.12</v>
      </c>
    </row>
    <row r="38" spans="10:11" ht="11.25">
      <c r="J38" s="13" t="s">
        <v>40</v>
      </c>
      <c r="K38" s="16">
        <v>430994.97</v>
      </c>
    </row>
    <row r="39" spans="2:6" ht="12.75">
      <c r="B39" s="29" t="s">
        <v>41</v>
      </c>
      <c r="C39" s="29"/>
      <c r="D39" s="29"/>
      <c r="E39" s="29"/>
      <c r="F39" s="29"/>
    </row>
    <row r="40" spans="2:10" ht="11.25">
      <c r="B40" s="30" t="s">
        <v>42</v>
      </c>
      <c r="C40" s="30"/>
      <c r="D40" s="30"/>
      <c r="E40" s="31" t="s">
        <v>22</v>
      </c>
      <c r="F40" s="31"/>
      <c r="I40" s="17"/>
      <c r="J40" s="17"/>
    </row>
    <row r="41" spans="2:6" ht="11.25">
      <c r="B41" s="21" t="s">
        <v>43</v>
      </c>
      <c r="C41" s="21"/>
      <c r="D41" s="21"/>
      <c r="E41" s="22">
        <v>1500031.82</v>
      </c>
      <c r="F41" s="22"/>
    </row>
    <row r="42" spans="2:6" ht="11.25">
      <c r="B42" s="21" t="s">
        <v>44</v>
      </c>
      <c r="C42" s="21"/>
      <c r="D42" s="21"/>
      <c r="E42" s="22"/>
      <c r="F42" s="22"/>
    </row>
    <row r="43" spans="2:6" ht="11.25">
      <c r="B43" s="27" t="s">
        <v>45</v>
      </c>
      <c r="C43" s="27"/>
      <c r="D43" s="27"/>
      <c r="E43" s="28">
        <v>310061.3</v>
      </c>
      <c r="F43" s="28"/>
    </row>
    <row r="44" spans="2:6" ht="11.25">
      <c r="B44" s="27" t="s">
        <v>46</v>
      </c>
      <c r="C44" s="27"/>
      <c r="D44" s="27"/>
      <c r="E44" s="28">
        <v>8596.06</v>
      </c>
      <c r="F44" s="28"/>
    </row>
    <row r="45" spans="2:6" ht="11.25">
      <c r="B45" s="27" t="s">
        <v>47</v>
      </c>
      <c r="C45" s="27"/>
      <c r="D45" s="27"/>
      <c r="E45" s="28">
        <v>9953.33</v>
      </c>
      <c r="F45" s="28"/>
    </row>
    <row r="46" spans="2:6" ht="11.25">
      <c r="B46" s="21" t="s">
        <v>48</v>
      </c>
      <c r="C46" s="21"/>
      <c r="D46" s="21"/>
      <c r="E46" s="22">
        <v>238879.87</v>
      </c>
      <c r="F46" s="22"/>
    </row>
    <row r="47" spans="2:6" ht="11.25">
      <c r="B47" s="21" t="s">
        <v>49</v>
      </c>
      <c r="C47" s="21"/>
      <c r="D47" s="21"/>
      <c r="E47" s="22">
        <v>2935.75</v>
      </c>
      <c r="F47" s="22"/>
    </row>
    <row r="48" spans="2:6" ht="11.25">
      <c r="B48" s="21" t="s">
        <v>50</v>
      </c>
      <c r="C48" s="21"/>
      <c r="D48" s="21"/>
      <c r="E48" s="22">
        <v>6152.1</v>
      </c>
      <c r="F48" s="22"/>
    </row>
    <row r="49" spans="2:6" ht="11.25" customHeight="1">
      <c r="B49" s="21" t="s">
        <v>51</v>
      </c>
      <c r="C49" s="21"/>
      <c r="D49" s="21"/>
      <c r="E49" s="22">
        <v>38066.48</v>
      </c>
      <c r="F49" s="22"/>
    </row>
    <row r="50" ht="11.25" customHeight="1"/>
  </sheetData>
  <sheetProtection/>
  <mergeCells count="51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9:F39"/>
    <mergeCell ref="B40:D40"/>
    <mergeCell ref="E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4:F14"/>
    <mergeCell ref="G14:H14"/>
    <mergeCell ref="B18:J18"/>
    <mergeCell ref="B19:J19"/>
    <mergeCell ref="B20:J20"/>
    <mergeCell ref="B21:J21"/>
    <mergeCell ref="B4:K4"/>
    <mergeCell ref="B6:E6"/>
    <mergeCell ref="B7:E7"/>
    <mergeCell ref="B8:E8"/>
    <mergeCell ref="E13:F13"/>
    <mergeCell ref="G13:H13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outlinePr summaryBelow="0" summaryRight="0"/>
  </sheetPr>
  <dimension ref="B2:K48"/>
  <sheetViews>
    <sheetView zoomScalePageLayoutView="0" workbookViewId="0" topLeftCell="A1">
      <selection activeCell="L41" sqref="L41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105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4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64</v>
      </c>
    </row>
    <row r="10" spans="6:8" ht="11.25">
      <c r="F10" s="4" t="s">
        <v>11</v>
      </c>
      <c r="H10" s="3" t="s">
        <v>106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1235478.42</v>
      </c>
      <c r="D14" s="11">
        <v>1235478.42</v>
      </c>
      <c r="E14" s="28">
        <v>1007757.74</v>
      </c>
      <c r="F14" s="28"/>
      <c r="G14" s="25">
        <f>K37+E42+E43+E44+E45+E46+E47+E48</f>
        <v>999645.18</v>
      </c>
      <c r="H14" s="26"/>
    </row>
    <row r="15" spans="7:8" ht="11.25">
      <c r="G15" s="13" t="s">
        <v>20</v>
      </c>
      <c r="H15" s="14">
        <v>227720.68</v>
      </c>
    </row>
    <row r="16" spans="7:8" ht="11.25">
      <c r="G16" s="13" t="s">
        <v>21</v>
      </c>
      <c r="H16" s="14">
        <v>1160664.96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12022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1701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1668</v>
      </c>
    </row>
    <row r="22" spans="2:11" ht="11.25">
      <c r="B22" s="27" t="s">
        <v>25</v>
      </c>
      <c r="C22" s="27"/>
      <c r="D22" s="27"/>
      <c r="E22" s="27"/>
      <c r="F22" s="27"/>
      <c r="G22" s="27"/>
      <c r="H22" s="27"/>
      <c r="I22" s="27"/>
      <c r="J22" s="27"/>
      <c r="K22" s="12">
        <v>8653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122049.64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1837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17668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41618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12750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48176.64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16678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16678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169326.72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51719.04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104855.04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12752.64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69785.28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1771.2</v>
      </c>
    </row>
    <row r="37" spans="10:11" ht="11.25">
      <c r="J37" s="13" t="s">
        <v>40</v>
      </c>
      <c r="K37" s="16">
        <v>391632.84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1235478.42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248207.04</v>
      </c>
      <c r="F42" s="28"/>
    </row>
    <row r="43" spans="2:6" ht="11.25">
      <c r="B43" s="27" t="s">
        <v>46</v>
      </c>
      <c r="C43" s="27"/>
      <c r="D43" s="27"/>
      <c r="E43" s="28">
        <v>7439.04</v>
      </c>
      <c r="F43" s="28"/>
    </row>
    <row r="44" spans="2:6" ht="11.25">
      <c r="B44" s="27" t="s">
        <v>47</v>
      </c>
      <c r="C44" s="27"/>
      <c r="D44" s="27"/>
      <c r="E44" s="28">
        <v>7793.28</v>
      </c>
      <c r="F44" s="28"/>
    </row>
    <row r="45" spans="2:6" ht="11.25">
      <c r="B45" s="21" t="s">
        <v>48</v>
      </c>
      <c r="C45" s="21"/>
      <c r="D45" s="21"/>
      <c r="E45" s="22">
        <v>187038.72</v>
      </c>
      <c r="F45" s="22"/>
    </row>
    <row r="46" spans="2:6" ht="11.25">
      <c r="B46" s="21" t="s">
        <v>49</v>
      </c>
      <c r="C46" s="21"/>
      <c r="D46" s="21"/>
      <c r="E46" s="22">
        <v>1741.48</v>
      </c>
      <c r="F46" s="22"/>
    </row>
    <row r="47" spans="2:6" ht="11.25">
      <c r="B47" s="21" t="s">
        <v>50</v>
      </c>
      <c r="C47" s="21"/>
      <c r="D47" s="21"/>
      <c r="E47" s="22">
        <v>3648.42</v>
      </c>
      <c r="F47" s="22"/>
    </row>
    <row r="48" spans="2:6" ht="11.25" customHeight="1">
      <c r="B48" s="21" t="s">
        <v>51</v>
      </c>
      <c r="C48" s="21"/>
      <c r="D48" s="21"/>
      <c r="E48" s="22">
        <v>152144.36</v>
      </c>
      <c r="F48" s="22"/>
    </row>
  </sheetData>
  <sheetProtection/>
  <mergeCells count="50"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6:J36"/>
    <mergeCell ref="B38:F38"/>
    <mergeCell ref="B39:D39"/>
    <mergeCell ref="E39:F39"/>
    <mergeCell ref="B40:D40"/>
    <mergeCell ref="E40:F40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56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70</v>
      </c>
    </row>
    <row r="10" spans="6:8" ht="11.25">
      <c r="F10" s="4" t="s">
        <v>11</v>
      </c>
      <c r="H10" s="3" t="s">
        <v>57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1515783.91</v>
      </c>
      <c r="D14" s="11">
        <v>1515783.91</v>
      </c>
      <c r="E14" s="28">
        <v>1118423.96</v>
      </c>
      <c r="F14" s="28"/>
      <c r="G14" s="25">
        <f>K37+E42+E43+E44+E45+E46+E47+E48</f>
        <v>1012493.64</v>
      </c>
      <c r="H14" s="26"/>
    </row>
    <row r="15" spans="7:8" ht="11.25">
      <c r="G15" s="13" t="s">
        <v>20</v>
      </c>
      <c r="H15" s="14">
        <v>252478.52</v>
      </c>
    </row>
    <row r="16" spans="7:8" ht="11.25">
      <c r="G16" s="13" t="s">
        <v>21</v>
      </c>
      <c r="H16" s="14">
        <v>1615261.99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9489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1471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3746</v>
      </c>
    </row>
    <row r="22" spans="2:11" ht="11.25">
      <c r="B22" s="27" t="s">
        <v>25</v>
      </c>
      <c r="C22" s="27"/>
      <c r="D22" s="27"/>
      <c r="E22" s="27"/>
      <c r="F22" s="27"/>
      <c r="G22" s="27"/>
      <c r="H22" s="27"/>
      <c r="I22" s="27"/>
      <c r="J22" s="27"/>
      <c r="K22" s="12">
        <v>4272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106123.49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28717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416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5791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14228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56971.49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4464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4464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200238.03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61160.57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123996.77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15080.69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82524.88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2094.54</v>
      </c>
    </row>
    <row r="37" spans="10:11" ht="11.25">
      <c r="J37" s="13" t="s">
        <v>40</v>
      </c>
      <c r="K37" s="16">
        <v>404933.94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1515783.91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291011.87</v>
      </c>
      <c r="F42" s="28"/>
    </row>
    <row r="43" spans="2:6" ht="11.25">
      <c r="B43" s="27" t="s">
        <v>46</v>
      </c>
      <c r="C43" s="27"/>
      <c r="D43" s="27"/>
      <c r="E43" s="28">
        <v>7959.26</v>
      </c>
      <c r="F43" s="28"/>
    </row>
    <row r="44" spans="2:6" ht="11.25">
      <c r="B44" s="27" t="s">
        <v>47</v>
      </c>
      <c r="C44" s="27"/>
      <c r="D44" s="27"/>
      <c r="E44" s="28">
        <v>8797.07</v>
      </c>
      <c r="F44" s="28"/>
    </row>
    <row r="45" spans="2:6" ht="11.25">
      <c r="B45" s="21" t="s">
        <v>48</v>
      </c>
      <c r="C45" s="21"/>
      <c r="D45" s="21"/>
      <c r="E45" s="22">
        <v>221183.43</v>
      </c>
      <c r="F45" s="22"/>
    </row>
    <row r="46" spans="2:6" ht="11.25">
      <c r="B46" s="21" t="s">
        <v>49</v>
      </c>
      <c r="C46" s="21"/>
      <c r="D46" s="21"/>
      <c r="E46" s="22">
        <v>3033.07</v>
      </c>
      <c r="F46" s="22"/>
    </row>
    <row r="47" spans="2:6" ht="11.25">
      <c r="B47" s="21" t="s">
        <v>50</v>
      </c>
      <c r="C47" s="21"/>
      <c r="D47" s="21"/>
      <c r="E47" s="22">
        <v>6353.28</v>
      </c>
      <c r="F47" s="22"/>
    </row>
    <row r="48" spans="2:6" ht="11.25" customHeight="1">
      <c r="B48" s="21" t="s">
        <v>51</v>
      </c>
      <c r="C48" s="21"/>
      <c r="D48" s="21"/>
      <c r="E48" s="22">
        <v>69221.72</v>
      </c>
      <c r="F48" s="22"/>
    </row>
    <row r="49" ht="11.25" customHeight="1"/>
  </sheetData>
  <sheetProtection/>
  <mergeCells count="50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outlinePr summaryBelow="0" summaryRight="0"/>
  </sheetPr>
  <dimension ref="B2:K5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59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66</v>
      </c>
    </row>
    <row r="10" spans="6:8" ht="11.25">
      <c r="F10" s="4" t="s">
        <v>11</v>
      </c>
      <c r="H10" s="3" t="s">
        <v>60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1506159.89</v>
      </c>
      <c r="D14" s="11">
        <v>1506159.89</v>
      </c>
      <c r="E14" s="28">
        <v>1067514.28</v>
      </c>
      <c r="F14" s="28"/>
      <c r="G14" s="25">
        <f>K42+K47+E52+E53+E54+E55+E56+E57+E58</f>
        <v>1264299.78</v>
      </c>
      <c r="H14" s="26"/>
    </row>
    <row r="15" spans="7:8" ht="11.25">
      <c r="G15" s="13" t="s">
        <v>20</v>
      </c>
      <c r="H15" s="14">
        <v>438645.61</v>
      </c>
    </row>
    <row r="16" spans="7:8" ht="11.25">
      <c r="G16" s="13" t="s">
        <v>21</v>
      </c>
      <c r="H16" s="14">
        <v>1398486.22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41514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20380</v>
      </c>
    </row>
    <row r="21" spans="2:11" ht="11.25">
      <c r="B21" s="27" t="s">
        <v>62</v>
      </c>
      <c r="C21" s="27"/>
      <c r="D21" s="27"/>
      <c r="E21" s="27"/>
      <c r="F21" s="27"/>
      <c r="G21" s="27"/>
      <c r="H21" s="27"/>
      <c r="I21" s="27"/>
      <c r="J21" s="27"/>
      <c r="K21" s="12">
        <v>7584</v>
      </c>
    </row>
    <row r="22" spans="2:11" ht="11.25">
      <c r="B22" s="27" t="s">
        <v>58</v>
      </c>
      <c r="C22" s="27"/>
      <c r="D22" s="27"/>
      <c r="E22" s="27"/>
      <c r="F22" s="27"/>
      <c r="G22" s="27"/>
      <c r="H22" s="27"/>
      <c r="I22" s="27"/>
      <c r="J22" s="27"/>
      <c r="K22" s="12">
        <v>888</v>
      </c>
    </row>
    <row r="23" spans="2:11" ht="11.25">
      <c r="B23" s="27" t="s">
        <v>24</v>
      </c>
      <c r="C23" s="27"/>
      <c r="D23" s="27"/>
      <c r="E23" s="27"/>
      <c r="F23" s="27"/>
      <c r="G23" s="27"/>
      <c r="H23" s="27"/>
      <c r="I23" s="27"/>
      <c r="J23" s="27"/>
      <c r="K23" s="12">
        <v>4713</v>
      </c>
    </row>
    <row r="24" spans="2:11" ht="11.25">
      <c r="B24" s="27" t="s">
        <v>63</v>
      </c>
      <c r="C24" s="27"/>
      <c r="D24" s="27"/>
      <c r="E24" s="27"/>
      <c r="F24" s="27"/>
      <c r="G24" s="27"/>
      <c r="H24" s="27"/>
      <c r="I24" s="27"/>
      <c r="J24" s="27"/>
      <c r="K24" s="12">
        <v>902</v>
      </c>
    </row>
    <row r="25" spans="2:11" ht="11.25">
      <c r="B25" s="27" t="s">
        <v>25</v>
      </c>
      <c r="C25" s="27"/>
      <c r="D25" s="27"/>
      <c r="E25" s="27"/>
      <c r="F25" s="27"/>
      <c r="G25" s="27"/>
      <c r="H25" s="27"/>
      <c r="I25" s="27"/>
      <c r="J25" s="27"/>
      <c r="K25" s="12">
        <v>218</v>
      </c>
    </row>
    <row r="26" spans="2:11" ht="11.25">
      <c r="B26" s="27" t="s">
        <v>26</v>
      </c>
      <c r="C26" s="27"/>
      <c r="D26" s="27"/>
      <c r="E26" s="27"/>
      <c r="F26" s="27"/>
      <c r="G26" s="27"/>
      <c r="H26" s="27"/>
      <c r="I26" s="27"/>
      <c r="J26" s="27"/>
      <c r="K26" s="12">
        <v>6829</v>
      </c>
    </row>
    <row r="27" spans="2:11" ht="11.25">
      <c r="B27" s="21" t="s">
        <v>27</v>
      </c>
      <c r="C27" s="21"/>
      <c r="D27" s="21"/>
      <c r="E27" s="21"/>
      <c r="F27" s="21"/>
      <c r="G27" s="21"/>
      <c r="H27" s="21"/>
      <c r="I27" s="21"/>
      <c r="J27" s="21"/>
      <c r="K27" s="15">
        <v>139369.96</v>
      </c>
    </row>
    <row r="28" spans="2:11" ht="11.25">
      <c r="B28" s="27" t="s">
        <v>28</v>
      </c>
      <c r="C28" s="27"/>
      <c r="D28" s="27"/>
      <c r="E28" s="27"/>
      <c r="F28" s="27"/>
      <c r="G28" s="27"/>
      <c r="H28" s="27"/>
      <c r="I28" s="27"/>
      <c r="J28" s="27"/>
      <c r="K28" s="12">
        <v>17285</v>
      </c>
    </row>
    <row r="29" spans="2:11" ht="11.25">
      <c r="B29" s="27" t="s">
        <v>29</v>
      </c>
      <c r="C29" s="27"/>
      <c r="D29" s="27"/>
      <c r="E29" s="27"/>
      <c r="F29" s="27"/>
      <c r="G29" s="27"/>
      <c r="H29" s="27"/>
      <c r="I29" s="27"/>
      <c r="J29" s="27"/>
      <c r="K29" s="12">
        <v>3833</v>
      </c>
    </row>
    <row r="30" spans="2:11" ht="11.25">
      <c r="B30" s="27" t="s">
        <v>55</v>
      </c>
      <c r="C30" s="27"/>
      <c r="D30" s="27"/>
      <c r="E30" s="27"/>
      <c r="F30" s="27"/>
      <c r="G30" s="27"/>
      <c r="H30" s="27"/>
      <c r="I30" s="27"/>
      <c r="J30" s="27"/>
      <c r="K30" s="12">
        <v>40872</v>
      </c>
    </row>
    <row r="31" spans="2:11" ht="11.25">
      <c r="B31" s="27" t="s">
        <v>30</v>
      </c>
      <c r="C31" s="27"/>
      <c r="D31" s="27"/>
      <c r="E31" s="27"/>
      <c r="F31" s="27"/>
      <c r="G31" s="27"/>
      <c r="H31" s="27"/>
      <c r="I31" s="27"/>
      <c r="J31" s="27"/>
      <c r="K31" s="12">
        <v>14644</v>
      </c>
    </row>
    <row r="32" spans="2:11" ht="11.25">
      <c r="B32" s="27" t="s">
        <v>31</v>
      </c>
      <c r="C32" s="27"/>
      <c r="D32" s="27"/>
      <c r="E32" s="27"/>
      <c r="F32" s="27"/>
      <c r="G32" s="27"/>
      <c r="H32" s="27"/>
      <c r="I32" s="27"/>
      <c r="J32" s="27"/>
      <c r="K32" s="12">
        <v>62064.96</v>
      </c>
    </row>
    <row r="33" spans="2:11" ht="11.25">
      <c r="B33" s="27" t="s">
        <v>64</v>
      </c>
      <c r="C33" s="27"/>
      <c r="D33" s="27"/>
      <c r="E33" s="27"/>
      <c r="F33" s="27"/>
      <c r="G33" s="27"/>
      <c r="H33" s="27"/>
      <c r="I33" s="27"/>
      <c r="J33" s="27"/>
      <c r="K33" s="12">
        <v>671</v>
      </c>
    </row>
    <row r="34" spans="2:11" ht="11.25">
      <c r="B34" s="21" t="s">
        <v>32</v>
      </c>
      <c r="C34" s="21"/>
      <c r="D34" s="21"/>
      <c r="E34" s="21"/>
      <c r="F34" s="21"/>
      <c r="G34" s="21"/>
      <c r="H34" s="21"/>
      <c r="I34" s="21"/>
      <c r="J34" s="21"/>
      <c r="K34" s="15">
        <v>17132</v>
      </c>
    </row>
    <row r="35" spans="2:11" ht="11.25">
      <c r="B35" s="27" t="s">
        <v>33</v>
      </c>
      <c r="C35" s="27"/>
      <c r="D35" s="27"/>
      <c r="E35" s="27"/>
      <c r="F35" s="27"/>
      <c r="G35" s="27"/>
      <c r="H35" s="27"/>
      <c r="I35" s="27"/>
      <c r="J35" s="27"/>
      <c r="K35" s="12">
        <v>17132</v>
      </c>
    </row>
    <row r="36" spans="2:11" ht="11.25">
      <c r="B36" s="21" t="s">
        <v>34</v>
      </c>
      <c r="C36" s="21"/>
      <c r="D36" s="21"/>
      <c r="E36" s="21"/>
      <c r="F36" s="21"/>
      <c r="G36" s="21"/>
      <c r="H36" s="21"/>
      <c r="I36" s="21"/>
      <c r="J36" s="21"/>
      <c r="K36" s="15">
        <v>218140.08</v>
      </c>
    </row>
    <row r="37" spans="2:11" ht="11.25">
      <c r="B37" s="21" t="s">
        <v>35</v>
      </c>
      <c r="C37" s="21"/>
      <c r="D37" s="21"/>
      <c r="E37" s="21"/>
      <c r="F37" s="21"/>
      <c r="G37" s="21"/>
      <c r="H37" s="21"/>
      <c r="I37" s="21"/>
      <c r="J37" s="21"/>
      <c r="K37" s="15">
        <v>66628.56</v>
      </c>
    </row>
    <row r="38" spans="2:11" ht="11.25">
      <c r="B38" s="21" t="s">
        <v>36</v>
      </c>
      <c r="C38" s="21"/>
      <c r="D38" s="21"/>
      <c r="E38" s="21"/>
      <c r="F38" s="21"/>
      <c r="G38" s="21"/>
      <c r="H38" s="21"/>
      <c r="I38" s="21"/>
      <c r="J38" s="21"/>
      <c r="K38" s="15">
        <v>135082.56</v>
      </c>
    </row>
    <row r="39" spans="2:11" ht="11.25">
      <c r="B39" s="21" t="s">
        <v>37</v>
      </c>
      <c r="C39" s="21"/>
      <c r="D39" s="21"/>
      <c r="E39" s="21"/>
      <c r="F39" s="21"/>
      <c r="G39" s="21"/>
      <c r="H39" s="21"/>
      <c r="I39" s="21"/>
      <c r="J39" s="21"/>
      <c r="K39" s="15">
        <v>16428.96</v>
      </c>
    </row>
    <row r="40" spans="2:11" ht="11.25">
      <c r="B40" s="21" t="s">
        <v>38</v>
      </c>
      <c r="C40" s="21"/>
      <c r="D40" s="21"/>
      <c r="E40" s="21"/>
      <c r="F40" s="21"/>
      <c r="G40" s="21"/>
      <c r="H40" s="21"/>
      <c r="I40" s="21"/>
      <c r="J40" s="21"/>
      <c r="K40" s="15">
        <v>89902.92</v>
      </c>
    </row>
    <row r="41" spans="2:11" ht="11.25">
      <c r="B41" s="21" t="s">
        <v>39</v>
      </c>
      <c r="C41" s="21"/>
      <c r="D41" s="21"/>
      <c r="E41" s="21"/>
      <c r="F41" s="21"/>
      <c r="G41" s="21"/>
      <c r="H41" s="21"/>
      <c r="I41" s="21"/>
      <c r="J41" s="21"/>
      <c r="K41" s="15">
        <v>2281.8</v>
      </c>
    </row>
    <row r="42" spans="10:11" ht="11.25">
      <c r="J42" s="13" t="s">
        <v>40</v>
      </c>
      <c r="K42" s="16">
        <v>508340.76</v>
      </c>
    </row>
    <row r="44" spans="2:11" ht="11.25">
      <c r="B44" s="30" t="s">
        <v>65</v>
      </c>
      <c r="C44" s="30"/>
      <c r="D44" s="30"/>
      <c r="E44" s="30"/>
      <c r="F44" s="30"/>
      <c r="G44" s="30"/>
      <c r="H44" s="30"/>
      <c r="I44" s="30"/>
      <c r="J44" s="30"/>
      <c r="K44" s="9" t="s">
        <v>22</v>
      </c>
    </row>
    <row r="45" spans="2:11" ht="11.25">
      <c r="B45" s="21" t="s">
        <v>23</v>
      </c>
      <c r="C45" s="21"/>
      <c r="D45" s="21"/>
      <c r="E45" s="21"/>
      <c r="F45" s="21"/>
      <c r="G45" s="21"/>
      <c r="H45" s="21"/>
      <c r="I45" s="21"/>
      <c r="J45" s="21"/>
      <c r="K45" s="15">
        <v>162582</v>
      </c>
    </row>
    <row r="46" spans="2:11" ht="11.25">
      <c r="B46" s="27" t="s">
        <v>61</v>
      </c>
      <c r="C46" s="27"/>
      <c r="D46" s="27"/>
      <c r="E46" s="27"/>
      <c r="F46" s="27"/>
      <c r="G46" s="27"/>
      <c r="H46" s="27"/>
      <c r="I46" s="27"/>
      <c r="J46" s="27"/>
      <c r="K46" s="12">
        <v>162582</v>
      </c>
    </row>
    <row r="47" spans="10:11" ht="11.25">
      <c r="J47" s="13" t="s">
        <v>40</v>
      </c>
      <c r="K47" s="16">
        <v>162582</v>
      </c>
    </row>
    <row r="48" spans="2:6" ht="12.75">
      <c r="B48" s="29" t="s">
        <v>41</v>
      </c>
      <c r="C48" s="29"/>
      <c r="D48" s="29"/>
      <c r="E48" s="29"/>
      <c r="F48" s="29"/>
    </row>
    <row r="49" spans="2:10" ht="11.25">
      <c r="B49" s="30" t="s">
        <v>42</v>
      </c>
      <c r="C49" s="30"/>
      <c r="D49" s="30"/>
      <c r="E49" s="31" t="s">
        <v>22</v>
      </c>
      <c r="F49" s="31"/>
      <c r="I49" s="17"/>
      <c r="J49" s="17"/>
    </row>
    <row r="50" spans="2:6" ht="11.25">
      <c r="B50" s="21" t="s">
        <v>43</v>
      </c>
      <c r="C50" s="21"/>
      <c r="D50" s="21"/>
      <c r="E50" s="22">
        <v>1506159.89</v>
      </c>
      <c r="F50" s="22"/>
    </row>
    <row r="51" spans="2:6" ht="11.25">
      <c r="B51" s="21" t="s">
        <v>44</v>
      </c>
      <c r="C51" s="21"/>
      <c r="D51" s="21"/>
      <c r="E51" s="22"/>
      <c r="F51" s="22"/>
    </row>
    <row r="52" spans="2:6" ht="11.25">
      <c r="B52" s="27" t="s">
        <v>45</v>
      </c>
      <c r="C52" s="27"/>
      <c r="D52" s="27"/>
      <c r="E52" s="28">
        <v>312505.56</v>
      </c>
      <c r="F52" s="28"/>
    </row>
    <row r="53" spans="2:6" ht="11.25">
      <c r="B53" s="27" t="s">
        <v>46</v>
      </c>
      <c r="C53" s="27"/>
      <c r="D53" s="27"/>
      <c r="E53" s="28">
        <v>8670.84</v>
      </c>
      <c r="F53" s="28"/>
    </row>
    <row r="54" spans="2:6" ht="11.25">
      <c r="B54" s="27" t="s">
        <v>47</v>
      </c>
      <c r="C54" s="27"/>
      <c r="D54" s="27"/>
      <c r="E54" s="28">
        <v>9583.56</v>
      </c>
      <c r="F54" s="28"/>
    </row>
    <row r="55" spans="2:6" ht="11.25">
      <c r="B55" s="21" t="s">
        <v>48</v>
      </c>
      <c r="C55" s="21"/>
      <c r="D55" s="21"/>
      <c r="E55" s="22">
        <v>240958.08</v>
      </c>
      <c r="F55" s="22"/>
    </row>
    <row r="56" spans="2:6" ht="11.25">
      <c r="B56" s="21" t="s">
        <v>49</v>
      </c>
      <c r="C56" s="21"/>
      <c r="D56" s="21"/>
      <c r="E56" s="22">
        <v>2938</v>
      </c>
      <c r="F56" s="22"/>
    </row>
    <row r="57" spans="2:6" ht="11.25">
      <c r="B57" s="21" t="s">
        <v>50</v>
      </c>
      <c r="C57" s="21"/>
      <c r="D57" s="21"/>
      <c r="E57" s="22">
        <v>6236.58</v>
      </c>
      <c r="F57" s="22"/>
    </row>
    <row r="58" spans="2:6" ht="11.25" customHeight="1">
      <c r="B58" s="21" t="s">
        <v>51</v>
      </c>
      <c r="C58" s="21"/>
      <c r="D58" s="21"/>
      <c r="E58" s="22">
        <v>12484.4</v>
      </c>
      <c r="F58" s="22"/>
    </row>
    <row r="59" ht="11.25" customHeight="1"/>
  </sheetData>
  <sheetProtection/>
  <mergeCells count="58">
    <mergeCell ref="B56:D56"/>
    <mergeCell ref="E56:F56"/>
    <mergeCell ref="B57:D57"/>
    <mergeCell ref="E57:F57"/>
    <mergeCell ref="B58:D58"/>
    <mergeCell ref="E58:F58"/>
    <mergeCell ref="B53:D53"/>
    <mergeCell ref="E53:F53"/>
    <mergeCell ref="B54:D54"/>
    <mergeCell ref="E54:F54"/>
    <mergeCell ref="B55:D55"/>
    <mergeCell ref="E55:F55"/>
    <mergeCell ref="B50:D50"/>
    <mergeCell ref="E50:F50"/>
    <mergeCell ref="B51:D51"/>
    <mergeCell ref="E51:F51"/>
    <mergeCell ref="B52:D52"/>
    <mergeCell ref="E52:F52"/>
    <mergeCell ref="B44:J44"/>
    <mergeCell ref="B45:J45"/>
    <mergeCell ref="B46:J46"/>
    <mergeCell ref="B48:F48"/>
    <mergeCell ref="B49:D49"/>
    <mergeCell ref="E49:F49"/>
    <mergeCell ref="B36:J36"/>
    <mergeCell ref="B37:J37"/>
    <mergeCell ref="B38:J38"/>
    <mergeCell ref="B39:J39"/>
    <mergeCell ref="B40:J40"/>
    <mergeCell ref="B41:J41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8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outlinePr summaryBelow="0" summaryRight="0"/>
  </sheetPr>
  <dimension ref="B2:K47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66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70</v>
      </c>
    </row>
    <row r="10" spans="6:8" ht="11.25">
      <c r="F10" s="4" t="s">
        <v>11</v>
      </c>
      <c r="H10" s="3" t="s">
        <v>67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8">
        <v>1500522.04</v>
      </c>
      <c r="D14" s="18">
        <v>1500522.04</v>
      </c>
      <c r="E14" s="28">
        <v>1286418.25</v>
      </c>
      <c r="F14" s="28"/>
      <c r="G14" s="25">
        <f>K36+E41+E42+E43+E44+E45+E46+E47</f>
        <v>1034425.5700000002</v>
      </c>
      <c r="H14" s="26"/>
    </row>
    <row r="15" spans="7:8" ht="11.25">
      <c r="G15" s="13" t="s">
        <v>20</v>
      </c>
      <c r="H15" s="14">
        <v>214103.79</v>
      </c>
    </row>
    <row r="16" spans="7:8" ht="11.25">
      <c r="G16" s="13" t="s">
        <v>21</v>
      </c>
      <c r="H16" s="14">
        <v>1291862.57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9592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835</v>
      </c>
    </row>
    <row r="21" spans="2:11" ht="11.2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12">
        <v>8757</v>
      </c>
    </row>
    <row r="22" spans="2:11" ht="11.25">
      <c r="B22" s="21" t="s">
        <v>27</v>
      </c>
      <c r="C22" s="21"/>
      <c r="D22" s="21"/>
      <c r="E22" s="21"/>
      <c r="F22" s="21"/>
      <c r="G22" s="21"/>
      <c r="H22" s="21"/>
      <c r="I22" s="21"/>
      <c r="J22" s="21"/>
      <c r="K22" s="15">
        <v>143394.89</v>
      </c>
    </row>
    <row r="23" spans="2:11" ht="11.25">
      <c r="B23" s="27" t="s">
        <v>28</v>
      </c>
      <c r="C23" s="27"/>
      <c r="D23" s="27"/>
      <c r="E23" s="27"/>
      <c r="F23" s="27"/>
      <c r="G23" s="27"/>
      <c r="H23" s="27"/>
      <c r="I23" s="27"/>
      <c r="J23" s="27"/>
      <c r="K23" s="12">
        <v>52649</v>
      </c>
    </row>
    <row r="24" spans="2:11" ht="11.25">
      <c r="B24" s="27" t="s">
        <v>29</v>
      </c>
      <c r="C24" s="27"/>
      <c r="D24" s="27"/>
      <c r="E24" s="27"/>
      <c r="F24" s="27"/>
      <c r="G24" s="27"/>
      <c r="H24" s="27"/>
      <c r="I24" s="27"/>
      <c r="J24" s="27"/>
      <c r="K24" s="12">
        <v>2104</v>
      </c>
    </row>
    <row r="25" spans="2:11" ht="11.25">
      <c r="B25" s="27" t="s">
        <v>55</v>
      </c>
      <c r="C25" s="27"/>
      <c r="D25" s="27"/>
      <c r="E25" s="27"/>
      <c r="F25" s="27"/>
      <c r="G25" s="27"/>
      <c r="H25" s="27"/>
      <c r="I25" s="27"/>
      <c r="J25" s="27"/>
      <c r="K25" s="12">
        <v>20312</v>
      </c>
    </row>
    <row r="26" spans="2:11" ht="11.25">
      <c r="B26" s="27" t="s">
        <v>30</v>
      </c>
      <c r="C26" s="27"/>
      <c r="D26" s="27"/>
      <c r="E26" s="27"/>
      <c r="F26" s="27"/>
      <c r="G26" s="27"/>
      <c r="H26" s="27"/>
      <c r="I26" s="27"/>
      <c r="J26" s="27"/>
      <c r="K26" s="12">
        <v>13888</v>
      </c>
    </row>
    <row r="27" spans="2:11" ht="11.25">
      <c r="B27" s="27" t="s">
        <v>31</v>
      </c>
      <c r="C27" s="27"/>
      <c r="D27" s="27"/>
      <c r="E27" s="27"/>
      <c r="F27" s="27"/>
      <c r="G27" s="27"/>
      <c r="H27" s="27"/>
      <c r="I27" s="27"/>
      <c r="J27" s="27"/>
      <c r="K27" s="12">
        <v>54441.89</v>
      </c>
    </row>
    <row r="28" spans="2:11" ht="11.25">
      <c r="B28" s="21" t="s">
        <v>32</v>
      </c>
      <c r="C28" s="21"/>
      <c r="D28" s="21"/>
      <c r="E28" s="21"/>
      <c r="F28" s="21"/>
      <c r="G28" s="21"/>
      <c r="H28" s="21"/>
      <c r="I28" s="21"/>
      <c r="J28" s="21"/>
      <c r="K28" s="15">
        <v>17558</v>
      </c>
    </row>
    <row r="29" spans="2:11" ht="11.25">
      <c r="B29" s="27" t="s">
        <v>33</v>
      </c>
      <c r="C29" s="27"/>
      <c r="D29" s="27"/>
      <c r="E29" s="27"/>
      <c r="F29" s="27"/>
      <c r="G29" s="27"/>
      <c r="H29" s="27"/>
      <c r="I29" s="27"/>
      <c r="J29" s="27"/>
      <c r="K29" s="12">
        <v>17558</v>
      </c>
    </row>
    <row r="30" spans="2:11" ht="11.25">
      <c r="B30" s="21" t="s">
        <v>34</v>
      </c>
      <c r="C30" s="21"/>
      <c r="D30" s="21"/>
      <c r="E30" s="21"/>
      <c r="F30" s="21"/>
      <c r="G30" s="21"/>
      <c r="H30" s="21"/>
      <c r="I30" s="21"/>
      <c r="J30" s="21"/>
      <c r="K30" s="15">
        <v>191347.23</v>
      </c>
    </row>
    <row r="31" spans="2:11" ht="11.25">
      <c r="B31" s="21" t="s">
        <v>35</v>
      </c>
      <c r="C31" s="21"/>
      <c r="D31" s="21"/>
      <c r="E31" s="21"/>
      <c r="F31" s="21"/>
      <c r="G31" s="21"/>
      <c r="H31" s="21"/>
      <c r="I31" s="21"/>
      <c r="J31" s="21"/>
      <c r="K31" s="15">
        <v>58444.97</v>
      </c>
    </row>
    <row r="32" spans="2:11" ht="11.25"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15">
        <v>118491.17</v>
      </c>
    </row>
    <row r="33" spans="2:11" ht="11.25">
      <c r="B33" s="21" t="s">
        <v>37</v>
      </c>
      <c r="C33" s="21"/>
      <c r="D33" s="21"/>
      <c r="E33" s="21"/>
      <c r="F33" s="21"/>
      <c r="G33" s="21"/>
      <c r="H33" s="21"/>
      <c r="I33" s="21"/>
      <c r="J33" s="21"/>
      <c r="K33" s="15">
        <v>14411.09</v>
      </c>
    </row>
    <row r="34" spans="2:11" ht="11.25">
      <c r="B34" s="21" t="s">
        <v>38</v>
      </c>
      <c r="C34" s="21"/>
      <c r="D34" s="21"/>
      <c r="E34" s="21"/>
      <c r="F34" s="21"/>
      <c r="G34" s="21"/>
      <c r="H34" s="21"/>
      <c r="I34" s="21"/>
      <c r="J34" s="21"/>
      <c r="K34" s="15">
        <v>78860.68</v>
      </c>
    </row>
    <row r="35" spans="2:11" ht="11.25">
      <c r="B35" s="21" t="s">
        <v>39</v>
      </c>
      <c r="C35" s="21"/>
      <c r="D35" s="21"/>
      <c r="E35" s="21"/>
      <c r="F35" s="21"/>
      <c r="G35" s="21"/>
      <c r="H35" s="21"/>
      <c r="I35" s="21"/>
      <c r="J35" s="21"/>
      <c r="K35" s="15">
        <v>2001.54</v>
      </c>
    </row>
    <row r="36" spans="10:11" ht="11.25">
      <c r="J36" s="13" t="s">
        <v>40</v>
      </c>
      <c r="K36" s="16">
        <v>442754.34</v>
      </c>
    </row>
    <row r="37" spans="2:6" ht="12.75">
      <c r="B37" s="29" t="s">
        <v>41</v>
      </c>
      <c r="C37" s="29"/>
      <c r="D37" s="29"/>
      <c r="E37" s="29"/>
      <c r="F37" s="29"/>
    </row>
    <row r="38" spans="2:10" ht="11.25">
      <c r="B38" s="30" t="s">
        <v>42</v>
      </c>
      <c r="C38" s="30"/>
      <c r="D38" s="30"/>
      <c r="E38" s="31" t="s">
        <v>22</v>
      </c>
      <c r="F38" s="31"/>
      <c r="I38" s="17"/>
      <c r="J38" s="17"/>
    </row>
    <row r="39" spans="2:6" ht="11.25">
      <c r="B39" s="21" t="s">
        <v>43</v>
      </c>
      <c r="C39" s="21"/>
      <c r="D39" s="21"/>
      <c r="E39" s="22">
        <v>1500522.04</v>
      </c>
      <c r="F39" s="22"/>
    </row>
    <row r="40" spans="2:6" ht="11.25">
      <c r="B40" s="21" t="s">
        <v>44</v>
      </c>
      <c r="C40" s="21"/>
      <c r="D40" s="21"/>
      <c r="E40" s="22"/>
      <c r="F40" s="22"/>
    </row>
    <row r="41" spans="2:6" ht="11.25">
      <c r="B41" s="27" t="s">
        <v>45</v>
      </c>
      <c r="C41" s="27"/>
      <c r="D41" s="27"/>
      <c r="E41" s="28">
        <v>279461.27</v>
      </c>
      <c r="F41" s="28"/>
    </row>
    <row r="42" spans="2:6" ht="11.25">
      <c r="B42" s="27" t="s">
        <v>46</v>
      </c>
      <c r="C42" s="27"/>
      <c r="D42" s="27"/>
      <c r="E42" s="28">
        <v>7605.86</v>
      </c>
      <c r="F42" s="28"/>
    </row>
    <row r="43" spans="2:6" ht="11.25">
      <c r="B43" s="27" t="s">
        <v>47</v>
      </c>
      <c r="C43" s="27"/>
      <c r="D43" s="27"/>
      <c r="E43" s="28">
        <v>8406.47</v>
      </c>
      <c r="F43" s="28"/>
    </row>
    <row r="44" spans="2:6" ht="11.25">
      <c r="B44" s="21" t="s">
        <v>48</v>
      </c>
      <c r="C44" s="21"/>
      <c r="D44" s="21"/>
      <c r="E44" s="22">
        <v>211362.63</v>
      </c>
      <c r="F44" s="22"/>
    </row>
    <row r="45" spans="2:6" ht="11.25">
      <c r="B45" s="21" t="s">
        <v>49</v>
      </c>
      <c r="C45" s="21"/>
      <c r="D45" s="21"/>
      <c r="E45" s="22">
        <v>2605.56</v>
      </c>
      <c r="F45" s="22"/>
    </row>
    <row r="46" spans="2:6" ht="11.25">
      <c r="B46" s="21" t="s">
        <v>50</v>
      </c>
      <c r="C46" s="21"/>
      <c r="D46" s="21"/>
      <c r="E46" s="22">
        <v>5455.8</v>
      </c>
      <c r="F46" s="22"/>
    </row>
    <row r="47" spans="2:6" ht="11.25" customHeight="1">
      <c r="B47" s="21" t="s">
        <v>51</v>
      </c>
      <c r="C47" s="21"/>
      <c r="D47" s="21"/>
      <c r="E47" s="22">
        <v>76773.64</v>
      </c>
      <c r="F47" s="22"/>
    </row>
    <row r="48" ht="11.25" customHeight="1"/>
  </sheetData>
  <sheetProtection/>
  <mergeCells count="49">
    <mergeCell ref="B46:D46"/>
    <mergeCell ref="E46:F46"/>
    <mergeCell ref="B47:D47"/>
    <mergeCell ref="E47:F47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J34"/>
    <mergeCell ref="B35:J35"/>
    <mergeCell ref="B37:F37"/>
    <mergeCell ref="B38:D38"/>
    <mergeCell ref="E38:F38"/>
    <mergeCell ref="B39:D39"/>
    <mergeCell ref="E39:F39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4:F14"/>
    <mergeCell ref="G14:H14"/>
    <mergeCell ref="B18:J18"/>
    <mergeCell ref="B19:J19"/>
    <mergeCell ref="B20:J20"/>
    <mergeCell ref="B21:J21"/>
    <mergeCell ref="B4:K4"/>
    <mergeCell ref="B6:E6"/>
    <mergeCell ref="B7:E7"/>
    <mergeCell ref="B8:E8"/>
    <mergeCell ref="E13:F13"/>
    <mergeCell ref="G13:H13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outlinePr summaryBelow="0" summaryRight="0"/>
  </sheetPr>
  <dimension ref="B2:K48"/>
  <sheetViews>
    <sheetView zoomScalePageLayoutView="0" workbookViewId="0" topLeftCell="A1">
      <selection activeCell="C5" sqref="C5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68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6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66</v>
      </c>
    </row>
    <row r="10" spans="6:8" ht="11.25">
      <c r="F10" s="4" t="s">
        <v>11</v>
      </c>
      <c r="H10" s="3" t="s">
        <v>69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1506494.02</v>
      </c>
      <c r="D14" s="11">
        <v>1506494.02</v>
      </c>
      <c r="E14" s="28">
        <v>1103530.18</v>
      </c>
      <c r="F14" s="28"/>
      <c r="G14" s="25">
        <f>K37+E42+E43+E44+E45+E46+E47+E48</f>
        <v>1133343.59</v>
      </c>
      <c r="H14" s="26"/>
    </row>
    <row r="15" spans="7:8" ht="11.25">
      <c r="G15" s="13" t="s">
        <v>20</v>
      </c>
      <c r="H15" s="14">
        <v>402963.84</v>
      </c>
    </row>
    <row r="16" spans="7:8" ht="11.25">
      <c r="G16" s="13" t="s">
        <v>21</v>
      </c>
      <c r="H16" s="14">
        <v>1714927.3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125028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115939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3034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6055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163106.48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86309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5262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118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14681</v>
      </c>
    </row>
    <row r="28" spans="2:11" ht="11.25">
      <c r="B28" s="27" t="s">
        <v>31</v>
      </c>
      <c r="C28" s="27"/>
      <c r="D28" s="27"/>
      <c r="E28" s="27"/>
      <c r="F28" s="27"/>
      <c r="G28" s="27"/>
      <c r="H28" s="27"/>
      <c r="I28" s="27"/>
      <c r="J28" s="27"/>
      <c r="K28" s="12">
        <v>56736.48</v>
      </c>
    </row>
    <row r="29" spans="2:11" ht="11.25">
      <c r="B29" s="21" t="s">
        <v>32</v>
      </c>
      <c r="C29" s="21"/>
      <c r="D29" s="21"/>
      <c r="E29" s="21"/>
      <c r="F29" s="21"/>
      <c r="G29" s="21"/>
      <c r="H29" s="21"/>
      <c r="I29" s="21"/>
      <c r="J29" s="21"/>
      <c r="K29" s="15">
        <v>14532</v>
      </c>
    </row>
    <row r="30" spans="2:11" ht="11.25">
      <c r="B30" s="27" t="s">
        <v>33</v>
      </c>
      <c r="C30" s="27"/>
      <c r="D30" s="27"/>
      <c r="E30" s="27"/>
      <c r="F30" s="27"/>
      <c r="G30" s="27"/>
      <c r="H30" s="27"/>
      <c r="I30" s="27"/>
      <c r="J30" s="27"/>
      <c r="K30" s="12">
        <v>14532</v>
      </c>
    </row>
    <row r="31" spans="2:11" ht="11.25">
      <c r="B31" s="21" t="s">
        <v>34</v>
      </c>
      <c r="C31" s="21"/>
      <c r="D31" s="21"/>
      <c r="E31" s="21"/>
      <c r="F31" s="21"/>
      <c r="G31" s="21"/>
      <c r="H31" s="21"/>
      <c r="I31" s="21"/>
      <c r="J31" s="21"/>
      <c r="K31" s="15">
        <v>199412.04</v>
      </c>
    </row>
    <row r="32" spans="2:11" ht="11.25">
      <c r="B32" s="21" t="s">
        <v>35</v>
      </c>
      <c r="C32" s="21"/>
      <c r="D32" s="21"/>
      <c r="E32" s="21"/>
      <c r="F32" s="21"/>
      <c r="G32" s="21"/>
      <c r="H32" s="21"/>
      <c r="I32" s="21"/>
      <c r="J32" s="21"/>
      <c r="K32" s="15">
        <v>60908.28</v>
      </c>
    </row>
    <row r="33" spans="2:11" ht="11.25">
      <c r="B33" s="21" t="s">
        <v>36</v>
      </c>
      <c r="C33" s="21"/>
      <c r="D33" s="21"/>
      <c r="E33" s="21"/>
      <c r="F33" s="21"/>
      <c r="G33" s="21"/>
      <c r="H33" s="21"/>
      <c r="I33" s="21"/>
      <c r="J33" s="21"/>
      <c r="K33" s="15">
        <v>123485.28</v>
      </c>
    </row>
    <row r="34" spans="2:11" ht="11.25">
      <c r="B34" s="21" t="s">
        <v>37</v>
      </c>
      <c r="C34" s="21"/>
      <c r="D34" s="21"/>
      <c r="E34" s="21"/>
      <c r="F34" s="21"/>
      <c r="G34" s="21"/>
      <c r="H34" s="21"/>
      <c r="I34" s="21"/>
      <c r="J34" s="21"/>
      <c r="K34" s="15">
        <v>15018.48</v>
      </c>
    </row>
    <row r="35" spans="2:11" ht="11.25">
      <c r="B35" s="21" t="s">
        <v>38</v>
      </c>
      <c r="C35" s="21"/>
      <c r="D35" s="21"/>
      <c r="E35" s="21"/>
      <c r="F35" s="21"/>
      <c r="G35" s="21"/>
      <c r="H35" s="21"/>
      <c r="I35" s="21"/>
      <c r="J35" s="21"/>
      <c r="K35" s="15">
        <v>82184.46</v>
      </c>
    </row>
    <row r="36" spans="2:11" ht="11.25">
      <c r="B36" s="21" t="s">
        <v>39</v>
      </c>
      <c r="C36" s="21"/>
      <c r="D36" s="21"/>
      <c r="E36" s="21"/>
      <c r="F36" s="21"/>
      <c r="G36" s="21"/>
      <c r="H36" s="21"/>
      <c r="I36" s="21"/>
      <c r="J36" s="21"/>
      <c r="K36" s="15">
        <v>2085.9</v>
      </c>
    </row>
    <row r="37" spans="10:11" ht="11.25">
      <c r="J37" s="13" t="s">
        <v>40</v>
      </c>
      <c r="K37" s="16">
        <v>586348.88</v>
      </c>
    </row>
    <row r="38" spans="2:6" ht="12.75">
      <c r="B38" s="29" t="s">
        <v>41</v>
      </c>
      <c r="C38" s="29"/>
      <c r="D38" s="29"/>
      <c r="E38" s="29"/>
      <c r="F38" s="29"/>
    </row>
    <row r="39" spans="2:10" ht="11.25">
      <c r="B39" s="30" t="s">
        <v>42</v>
      </c>
      <c r="C39" s="30"/>
      <c r="D39" s="30"/>
      <c r="E39" s="31" t="s">
        <v>22</v>
      </c>
      <c r="F39" s="31"/>
      <c r="I39" s="17"/>
      <c r="J39" s="17"/>
    </row>
    <row r="40" spans="2:6" ht="11.25">
      <c r="B40" s="21" t="s">
        <v>43</v>
      </c>
      <c r="C40" s="21"/>
      <c r="D40" s="21"/>
      <c r="E40" s="22">
        <v>1506494.02</v>
      </c>
      <c r="F40" s="22"/>
    </row>
    <row r="41" spans="2:6" ht="11.25">
      <c r="B41" s="21" t="s">
        <v>44</v>
      </c>
      <c r="C41" s="21"/>
      <c r="D41" s="21"/>
      <c r="E41" s="22"/>
      <c r="F41" s="22"/>
    </row>
    <row r="42" spans="2:6" ht="11.25">
      <c r="B42" s="27" t="s">
        <v>45</v>
      </c>
      <c r="C42" s="27"/>
      <c r="D42" s="27"/>
      <c r="E42" s="28">
        <v>288174.78</v>
      </c>
      <c r="F42" s="28"/>
    </row>
    <row r="43" spans="2:6" ht="11.25">
      <c r="B43" s="27" t="s">
        <v>46</v>
      </c>
      <c r="C43" s="27"/>
      <c r="D43" s="27"/>
      <c r="E43" s="28">
        <v>7926.42</v>
      </c>
      <c r="F43" s="28"/>
    </row>
    <row r="44" spans="2:6" ht="11.25">
      <c r="B44" s="27" t="s">
        <v>47</v>
      </c>
      <c r="C44" s="27"/>
      <c r="D44" s="27"/>
      <c r="E44" s="28">
        <v>8760.78</v>
      </c>
      <c r="F44" s="28"/>
    </row>
    <row r="45" spans="2:6" ht="11.25">
      <c r="B45" s="21" t="s">
        <v>48</v>
      </c>
      <c r="C45" s="21"/>
      <c r="D45" s="21"/>
      <c r="E45" s="22">
        <v>220271.04</v>
      </c>
      <c r="F45" s="22"/>
    </row>
    <row r="46" spans="2:6" ht="11.25">
      <c r="B46" s="21" t="s">
        <v>49</v>
      </c>
      <c r="C46" s="21"/>
      <c r="D46" s="21"/>
      <c r="E46" s="22">
        <v>3003.27</v>
      </c>
      <c r="F46" s="22"/>
    </row>
    <row r="47" spans="2:6" ht="11.25">
      <c r="B47" s="21" t="s">
        <v>50</v>
      </c>
      <c r="C47" s="21"/>
      <c r="D47" s="21"/>
      <c r="E47" s="22">
        <v>6289.38</v>
      </c>
      <c r="F47" s="22"/>
    </row>
    <row r="48" spans="2:6" ht="11.25" customHeight="1">
      <c r="B48" s="21" t="s">
        <v>51</v>
      </c>
      <c r="C48" s="21"/>
      <c r="D48" s="21"/>
      <c r="E48" s="22">
        <v>12569.04</v>
      </c>
      <c r="F48" s="22"/>
    </row>
    <row r="49" ht="11.25" customHeight="1"/>
  </sheetData>
  <sheetProtection/>
  <mergeCells count="50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J32"/>
    <mergeCell ref="B33:J33"/>
    <mergeCell ref="B34:J34"/>
    <mergeCell ref="B35:J35"/>
    <mergeCell ref="B36:J36"/>
    <mergeCell ref="B38:F38"/>
    <mergeCell ref="B26:J26"/>
    <mergeCell ref="B27:J27"/>
    <mergeCell ref="B28:J28"/>
    <mergeCell ref="B29:J29"/>
    <mergeCell ref="B30:J30"/>
    <mergeCell ref="B31:J31"/>
    <mergeCell ref="B20:J20"/>
    <mergeCell ref="B21:J21"/>
    <mergeCell ref="B22:J22"/>
    <mergeCell ref="B23:J23"/>
    <mergeCell ref="B24:J24"/>
    <mergeCell ref="B25:J25"/>
    <mergeCell ref="E13:F13"/>
    <mergeCell ref="G13:H13"/>
    <mergeCell ref="E14:F14"/>
    <mergeCell ref="G14:H14"/>
    <mergeCell ref="B18:J18"/>
    <mergeCell ref="B19:J19"/>
    <mergeCell ref="B2:K2"/>
    <mergeCell ref="B3:K3"/>
    <mergeCell ref="B4:K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outlinePr summaryBelow="0" summaryRight="0"/>
  </sheetPr>
  <dimension ref="B2:K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70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60</v>
      </c>
    </row>
    <row r="10" spans="6:8" ht="11.25">
      <c r="F10" s="4" t="s">
        <v>11</v>
      </c>
      <c r="H10" s="3" t="s">
        <v>71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8">
        <v>1359419.24</v>
      </c>
      <c r="D14" s="18">
        <v>1359419.24</v>
      </c>
      <c r="E14" s="28">
        <v>1256205.86</v>
      </c>
      <c r="F14" s="28"/>
      <c r="G14" s="39">
        <f>K36+K41+E46+E47+E48+E49+E50+E51+E52</f>
        <v>1059469.18</v>
      </c>
      <c r="H14" s="40"/>
    </row>
    <row r="15" spans="7:11" ht="11.25">
      <c r="G15" s="13" t="s">
        <v>20</v>
      </c>
      <c r="H15" s="14">
        <v>103213.38</v>
      </c>
      <c r="K15" s="19"/>
    </row>
    <row r="16" spans="7:8" ht="11.25">
      <c r="G16" s="13" t="s">
        <v>21</v>
      </c>
      <c r="H16" s="14">
        <v>1174597.32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30020</v>
      </c>
    </row>
    <row r="20" spans="2:11" ht="11.25">
      <c r="B20" s="27" t="s">
        <v>24</v>
      </c>
      <c r="C20" s="27"/>
      <c r="D20" s="27"/>
      <c r="E20" s="27"/>
      <c r="F20" s="27"/>
      <c r="G20" s="27"/>
      <c r="H20" s="27"/>
      <c r="I20" s="27"/>
      <c r="J20" s="27"/>
      <c r="K20" s="12">
        <v>25645</v>
      </c>
    </row>
    <row r="21" spans="2:11" ht="11.25">
      <c r="B21" s="27" t="s">
        <v>25</v>
      </c>
      <c r="C21" s="27"/>
      <c r="D21" s="27"/>
      <c r="E21" s="27"/>
      <c r="F21" s="27"/>
      <c r="G21" s="27"/>
      <c r="H21" s="27"/>
      <c r="I21" s="27"/>
      <c r="J21" s="27"/>
      <c r="K21" s="12">
        <v>4375</v>
      </c>
    </row>
    <row r="22" spans="2:11" ht="11.25">
      <c r="B22" s="21" t="s">
        <v>27</v>
      </c>
      <c r="C22" s="21"/>
      <c r="D22" s="21"/>
      <c r="E22" s="21"/>
      <c r="F22" s="21"/>
      <c r="G22" s="21"/>
      <c r="H22" s="21"/>
      <c r="I22" s="21"/>
      <c r="J22" s="21"/>
      <c r="K22" s="15">
        <v>139085.65</v>
      </c>
    </row>
    <row r="23" spans="2:11" ht="11.25">
      <c r="B23" s="27" t="s">
        <v>28</v>
      </c>
      <c r="C23" s="27"/>
      <c r="D23" s="27"/>
      <c r="E23" s="27"/>
      <c r="F23" s="27"/>
      <c r="G23" s="27"/>
      <c r="H23" s="27"/>
      <c r="I23" s="27"/>
      <c r="J23" s="27"/>
      <c r="K23" s="12">
        <v>60528</v>
      </c>
    </row>
    <row r="24" spans="2:11" ht="11.25">
      <c r="B24" s="27" t="s">
        <v>29</v>
      </c>
      <c r="C24" s="27"/>
      <c r="D24" s="27"/>
      <c r="E24" s="27"/>
      <c r="F24" s="27"/>
      <c r="G24" s="27"/>
      <c r="H24" s="27"/>
      <c r="I24" s="27"/>
      <c r="J24" s="27"/>
      <c r="K24" s="12">
        <v>1616</v>
      </c>
    </row>
    <row r="25" spans="2:11" ht="11.25">
      <c r="B25" s="27" t="s">
        <v>55</v>
      </c>
      <c r="C25" s="27"/>
      <c r="D25" s="27"/>
      <c r="E25" s="27"/>
      <c r="F25" s="27"/>
      <c r="G25" s="27"/>
      <c r="H25" s="27"/>
      <c r="I25" s="27"/>
      <c r="J25" s="27"/>
      <c r="K25" s="12">
        <v>13125</v>
      </c>
    </row>
    <row r="26" spans="2:11" ht="11.25">
      <c r="B26" s="27" t="s">
        <v>30</v>
      </c>
      <c r="C26" s="27"/>
      <c r="D26" s="27"/>
      <c r="E26" s="27"/>
      <c r="F26" s="27"/>
      <c r="G26" s="27"/>
      <c r="H26" s="27"/>
      <c r="I26" s="27"/>
      <c r="J26" s="27"/>
      <c r="K26" s="12">
        <v>13773</v>
      </c>
    </row>
    <row r="27" spans="2:11" ht="11.25">
      <c r="B27" s="27" t="s">
        <v>31</v>
      </c>
      <c r="C27" s="27"/>
      <c r="D27" s="27"/>
      <c r="E27" s="27"/>
      <c r="F27" s="27"/>
      <c r="G27" s="27"/>
      <c r="H27" s="27"/>
      <c r="I27" s="27"/>
      <c r="J27" s="27"/>
      <c r="K27" s="12">
        <v>50043.65</v>
      </c>
    </row>
    <row r="28" spans="2:11" ht="11.25">
      <c r="B28" s="21" t="s">
        <v>32</v>
      </c>
      <c r="C28" s="21"/>
      <c r="D28" s="21"/>
      <c r="E28" s="21"/>
      <c r="F28" s="21"/>
      <c r="G28" s="21"/>
      <c r="H28" s="21"/>
      <c r="I28" s="21"/>
      <c r="J28" s="21"/>
      <c r="K28" s="15">
        <v>20329</v>
      </c>
    </row>
    <row r="29" spans="2:11" ht="11.25">
      <c r="B29" s="27" t="s">
        <v>33</v>
      </c>
      <c r="C29" s="27"/>
      <c r="D29" s="27"/>
      <c r="E29" s="27"/>
      <c r="F29" s="27"/>
      <c r="G29" s="27"/>
      <c r="H29" s="27"/>
      <c r="I29" s="27"/>
      <c r="J29" s="27"/>
      <c r="K29" s="12">
        <v>20329</v>
      </c>
    </row>
    <row r="30" spans="2:11" ht="11.25">
      <c r="B30" s="21" t="s">
        <v>34</v>
      </c>
      <c r="C30" s="21"/>
      <c r="D30" s="21"/>
      <c r="E30" s="21"/>
      <c r="F30" s="21"/>
      <c r="G30" s="21"/>
      <c r="H30" s="21"/>
      <c r="I30" s="21"/>
      <c r="J30" s="21"/>
      <c r="K30" s="15">
        <v>175888.71</v>
      </c>
    </row>
    <row r="31" spans="2:11" ht="11.25">
      <c r="B31" s="21" t="s">
        <v>35</v>
      </c>
      <c r="C31" s="21"/>
      <c r="D31" s="21"/>
      <c r="E31" s="21"/>
      <c r="F31" s="21"/>
      <c r="G31" s="21"/>
      <c r="H31" s="21"/>
      <c r="I31" s="21"/>
      <c r="J31" s="21"/>
      <c r="K31" s="15">
        <v>53723.33</v>
      </c>
    </row>
    <row r="32" spans="2:11" ht="11.25">
      <c r="B32" s="21" t="s">
        <v>36</v>
      </c>
      <c r="C32" s="21"/>
      <c r="D32" s="21"/>
      <c r="E32" s="21"/>
      <c r="F32" s="21"/>
      <c r="G32" s="21"/>
      <c r="H32" s="21"/>
      <c r="I32" s="21"/>
      <c r="J32" s="21"/>
      <c r="K32" s="15">
        <v>108918.53</v>
      </c>
    </row>
    <row r="33" spans="2:11" ht="11.25">
      <c r="B33" s="21" t="s">
        <v>37</v>
      </c>
      <c r="C33" s="21"/>
      <c r="D33" s="21"/>
      <c r="E33" s="21"/>
      <c r="F33" s="21"/>
      <c r="G33" s="21"/>
      <c r="H33" s="21"/>
      <c r="I33" s="21"/>
      <c r="J33" s="21"/>
      <c r="K33" s="15">
        <v>13246.85</v>
      </c>
    </row>
    <row r="34" spans="2:11" ht="11.25">
      <c r="B34" s="21" t="s">
        <v>38</v>
      </c>
      <c r="C34" s="21"/>
      <c r="D34" s="21"/>
      <c r="E34" s="21"/>
      <c r="F34" s="21"/>
      <c r="G34" s="21"/>
      <c r="H34" s="21"/>
      <c r="I34" s="21"/>
      <c r="J34" s="21"/>
      <c r="K34" s="15">
        <v>72489.7</v>
      </c>
    </row>
    <row r="35" spans="2:11" ht="11.25">
      <c r="B35" s="21" t="s">
        <v>39</v>
      </c>
      <c r="C35" s="21"/>
      <c r="D35" s="21"/>
      <c r="E35" s="21"/>
      <c r="F35" s="21"/>
      <c r="G35" s="21"/>
      <c r="H35" s="21"/>
      <c r="I35" s="21"/>
      <c r="J35" s="21"/>
      <c r="K35" s="15">
        <v>1839.84</v>
      </c>
    </row>
    <row r="36" spans="10:11" ht="11.25">
      <c r="J36" s="13" t="s">
        <v>40</v>
      </c>
      <c r="K36" s="16">
        <v>439652.9</v>
      </c>
    </row>
    <row r="38" spans="2:11" ht="11.25">
      <c r="B38" s="30" t="s">
        <v>65</v>
      </c>
      <c r="C38" s="30"/>
      <c r="D38" s="30"/>
      <c r="E38" s="30"/>
      <c r="F38" s="30"/>
      <c r="G38" s="30"/>
      <c r="H38" s="30"/>
      <c r="I38" s="30"/>
      <c r="J38" s="30"/>
      <c r="K38" s="9" t="s">
        <v>22</v>
      </c>
    </row>
    <row r="39" spans="2:11" ht="11.25">
      <c r="B39" s="21" t="s">
        <v>23</v>
      </c>
      <c r="C39" s="21"/>
      <c r="D39" s="21"/>
      <c r="E39" s="21"/>
      <c r="F39" s="21"/>
      <c r="G39" s="21"/>
      <c r="H39" s="21"/>
      <c r="I39" s="21"/>
      <c r="J39" s="21"/>
      <c r="K39" s="15">
        <v>141933</v>
      </c>
    </row>
    <row r="40" spans="2:11" ht="11.25">
      <c r="B40" s="27" t="s">
        <v>61</v>
      </c>
      <c r="C40" s="27"/>
      <c r="D40" s="27"/>
      <c r="E40" s="27"/>
      <c r="F40" s="27"/>
      <c r="G40" s="27"/>
      <c r="H40" s="27"/>
      <c r="I40" s="27"/>
      <c r="J40" s="27"/>
      <c r="K40" s="12">
        <v>141933</v>
      </c>
    </row>
    <row r="41" spans="10:11" ht="11.25">
      <c r="J41" s="13" t="s">
        <v>40</v>
      </c>
      <c r="K41" s="16">
        <v>141933</v>
      </c>
    </row>
    <row r="42" spans="2:6" ht="12.75">
      <c r="B42" s="29" t="s">
        <v>41</v>
      </c>
      <c r="C42" s="29"/>
      <c r="D42" s="29"/>
      <c r="E42" s="29"/>
      <c r="F42" s="29"/>
    </row>
    <row r="43" spans="2:10" ht="11.25">
      <c r="B43" s="30" t="s">
        <v>42</v>
      </c>
      <c r="C43" s="30"/>
      <c r="D43" s="30"/>
      <c r="E43" s="31" t="s">
        <v>22</v>
      </c>
      <c r="F43" s="31"/>
      <c r="I43" s="17"/>
      <c r="J43" s="17"/>
    </row>
    <row r="44" spans="2:6" ht="11.25">
      <c r="B44" s="21" t="s">
        <v>43</v>
      </c>
      <c r="C44" s="21"/>
      <c r="D44" s="21"/>
      <c r="E44" s="22">
        <v>1359419.24</v>
      </c>
      <c r="F44" s="22"/>
    </row>
    <row r="45" spans="2:6" ht="11.25">
      <c r="B45" s="21" t="s">
        <v>44</v>
      </c>
      <c r="C45" s="21"/>
      <c r="D45" s="21"/>
      <c r="E45" s="22"/>
      <c r="F45" s="22"/>
    </row>
    <row r="46" spans="2:6" ht="11.25">
      <c r="B46" s="27" t="s">
        <v>45</v>
      </c>
      <c r="C46" s="27"/>
      <c r="D46" s="27"/>
      <c r="E46" s="28">
        <v>254968.13</v>
      </c>
      <c r="F46" s="28"/>
    </row>
    <row r="47" spans="2:6" ht="11.25">
      <c r="B47" s="27" t="s">
        <v>46</v>
      </c>
      <c r="C47" s="27"/>
      <c r="D47" s="27"/>
      <c r="E47" s="28">
        <v>6991.39</v>
      </c>
      <c r="F47" s="28"/>
    </row>
    <row r="48" spans="2:6" ht="11.25">
      <c r="B48" s="27" t="s">
        <v>47</v>
      </c>
      <c r="C48" s="27"/>
      <c r="D48" s="27"/>
      <c r="E48" s="28">
        <v>7727.33</v>
      </c>
      <c r="F48" s="28"/>
    </row>
    <row r="49" spans="2:6" ht="11.25">
      <c r="B49" s="21" t="s">
        <v>48</v>
      </c>
      <c r="C49" s="21"/>
      <c r="D49" s="21"/>
      <c r="E49" s="22">
        <v>194287.11</v>
      </c>
      <c r="F49" s="22"/>
    </row>
    <row r="50" spans="2:6" ht="11.25">
      <c r="B50" s="21" t="s">
        <v>49</v>
      </c>
      <c r="C50" s="21"/>
      <c r="D50" s="21"/>
      <c r="E50" s="22">
        <v>2520.63</v>
      </c>
      <c r="F50" s="22"/>
    </row>
    <row r="51" spans="2:6" ht="11.25">
      <c r="B51" s="21" t="s">
        <v>50</v>
      </c>
      <c r="C51" s="21"/>
      <c r="D51" s="21"/>
      <c r="E51" s="22">
        <v>5279.25</v>
      </c>
      <c r="F51" s="22"/>
    </row>
    <row r="52" spans="2:6" ht="11.25" customHeight="1">
      <c r="B52" s="21" t="s">
        <v>51</v>
      </c>
      <c r="C52" s="21"/>
      <c r="D52" s="21"/>
      <c r="E52" s="22">
        <v>6109.44</v>
      </c>
      <c r="F52" s="22"/>
    </row>
    <row r="53" ht="11.25" customHeight="1"/>
  </sheetData>
  <sheetProtection/>
  <mergeCells count="52">
    <mergeCell ref="B50:D50"/>
    <mergeCell ref="E50:F50"/>
    <mergeCell ref="B51:D51"/>
    <mergeCell ref="E51:F51"/>
    <mergeCell ref="B52:D52"/>
    <mergeCell ref="E52:F52"/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38:J38"/>
    <mergeCell ref="B39:J39"/>
    <mergeCell ref="B40:J40"/>
    <mergeCell ref="B42:F42"/>
    <mergeCell ref="B43:D43"/>
    <mergeCell ref="E43:F43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outlinePr summaryBelow="0" summaryRight="0"/>
  </sheetPr>
  <dimension ref="B2:K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72</v>
      </c>
      <c r="C6" s="32"/>
      <c r="D6" s="32"/>
      <c r="E6" s="32"/>
      <c r="F6" s="4" t="s">
        <v>4</v>
      </c>
      <c r="H6" s="3" t="s">
        <v>53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5</v>
      </c>
    </row>
    <row r="9" spans="6:8" ht="11.25">
      <c r="F9" s="4" t="s">
        <v>10</v>
      </c>
      <c r="H9" s="5">
        <v>69</v>
      </c>
    </row>
    <row r="10" spans="6:8" ht="11.25">
      <c r="F10" s="4" t="s">
        <v>11</v>
      </c>
      <c r="H10" s="3" t="s">
        <v>73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8">
        <v>1535816.53</v>
      </c>
      <c r="D14" s="18">
        <v>1535816.53</v>
      </c>
      <c r="E14" s="28">
        <v>1282584.01</v>
      </c>
      <c r="F14" s="28"/>
      <c r="G14" s="25">
        <f>K38+E43+E44+E45+E46+E47+E48+E49</f>
        <v>1115928.02</v>
      </c>
      <c r="H14" s="26"/>
    </row>
    <row r="15" spans="7:8" ht="11.25">
      <c r="G15" s="13" t="s">
        <v>20</v>
      </c>
      <c r="H15" s="14">
        <v>253232.52</v>
      </c>
    </row>
    <row r="16" spans="7:8" ht="11.25">
      <c r="G16" s="13" t="s">
        <v>21</v>
      </c>
      <c r="H16" s="14">
        <v>2228931.9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37064</v>
      </c>
    </row>
    <row r="20" spans="2:11" ht="11.25">
      <c r="B20" s="27" t="s">
        <v>58</v>
      </c>
      <c r="C20" s="27"/>
      <c r="D20" s="27"/>
      <c r="E20" s="27"/>
      <c r="F20" s="27"/>
      <c r="G20" s="27"/>
      <c r="H20" s="27"/>
      <c r="I20" s="27"/>
      <c r="J20" s="27"/>
      <c r="K20" s="12">
        <v>6554</v>
      </c>
    </row>
    <row r="21" spans="2:11" ht="11.25">
      <c r="B21" s="27" t="s">
        <v>24</v>
      </c>
      <c r="C21" s="27"/>
      <c r="D21" s="27"/>
      <c r="E21" s="27"/>
      <c r="F21" s="27"/>
      <c r="G21" s="27"/>
      <c r="H21" s="27"/>
      <c r="I21" s="27"/>
      <c r="J21" s="27"/>
      <c r="K21" s="12">
        <v>9487</v>
      </c>
    </row>
    <row r="22" spans="2:11" ht="11.25">
      <c r="B22" s="27" t="s">
        <v>25</v>
      </c>
      <c r="C22" s="27"/>
      <c r="D22" s="27"/>
      <c r="E22" s="27"/>
      <c r="F22" s="27"/>
      <c r="G22" s="27"/>
      <c r="H22" s="27"/>
      <c r="I22" s="27"/>
      <c r="J22" s="27"/>
      <c r="K22" s="12">
        <v>810</v>
      </c>
    </row>
    <row r="23" spans="2:11" ht="11.25">
      <c r="B23" s="27" t="s">
        <v>74</v>
      </c>
      <c r="C23" s="27"/>
      <c r="D23" s="27"/>
      <c r="E23" s="27"/>
      <c r="F23" s="27"/>
      <c r="G23" s="27"/>
      <c r="H23" s="27"/>
      <c r="I23" s="27"/>
      <c r="J23" s="27"/>
      <c r="K23" s="12">
        <v>20213</v>
      </c>
    </row>
    <row r="24" spans="2:11" ht="11.25">
      <c r="B24" s="21" t="s">
        <v>27</v>
      </c>
      <c r="C24" s="21"/>
      <c r="D24" s="21"/>
      <c r="E24" s="21"/>
      <c r="F24" s="21"/>
      <c r="G24" s="21"/>
      <c r="H24" s="21"/>
      <c r="I24" s="21"/>
      <c r="J24" s="21"/>
      <c r="K24" s="15">
        <v>155264.06</v>
      </c>
    </row>
    <row r="25" spans="2:11" ht="11.25">
      <c r="B25" s="27" t="s">
        <v>28</v>
      </c>
      <c r="C25" s="27"/>
      <c r="D25" s="27"/>
      <c r="E25" s="27"/>
      <c r="F25" s="27"/>
      <c r="G25" s="27"/>
      <c r="H25" s="27"/>
      <c r="I25" s="27"/>
      <c r="J25" s="27"/>
      <c r="K25" s="12">
        <v>62025</v>
      </c>
    </row>
    <row r="26" spans="2:11" ht="11.25">
      <c r="B26" s="27" t="s">
        <v>29</v>
      </c>
      <c r="C26" s="27"/>
      <c r="D26" s="27"/>
      <c r="E26" s="27"/>
      <c r="F26" s="27"/>
      <c r="G26" s="27"/>
      <c r="H26" s="27"/>
      <c r="I26" s="27"/>
      <c r="J26" s="27"/>
      <c r="K26" s="12">
        <v>10951</v>
      </c>
    </row>
    <row r="27" spans="2:11" ht="11.25">
      <c r="B27" s="27" t="s">
        <v>55</v>
      </c>
      <c r="C27" s="27"/>
      <c r="D27" s="27"/>
      <c r="E27" s="27"/>
      <c r="F27" s="27"/>
      <c r="G27" s="27"/>
      <c r="H27" s="27"/>
      <c r="I27" s="27"/>
      <c r="J27" s="27"/>
      <c r="K27" s="12">
        <v>11983</v>
      </c>
    </row>
    <row r="28" spans="2:11" ht="11.25">
      <c r="B28" s="27" t="s">
        <v>30</v>
      </c>
      <c r="C28" s="27"/>
      <c r="D28" s="27"/>
      <c r="E28" s="27"/>
      <c r="F28" s="27"/>
      <c r="G28" s="27"/>
      <c r="H28" s="27"/>
      <c r="I28" s="27"/>
      <c r="J28" s="27"/>
      <c r="K28" s="12">
        <v>15212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55093.06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20399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20399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193635.9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59144.02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119908.42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14583.46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79803.91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2025.48</v>
      </c>
    </row>
    <row r="38" spans="10:11" ht="11.25">
      <c r="J38" s="13" t="s">
        <v>40</v>
      </c>
      <c r="K38" s="16">
        <v>488192.35</v>
      </c>
    </row>
    <row r="39" spans="2:6" ht="12.75">
      <c r="B39" s="29" t="s">
        <v>41</v>
      </c>
      <c r="C39" s="29"/>
      <c r="D39" s="29"/>
      <c r="E39" s="29"/>
      <c r="F39" s="29"/>
    </row>
    <row r="40" spans="2:10" ht="11.25">
      <c r="B40" s="30" t="s">
        <v>42</v>
      </c>
      <c r="C40" s="30"/>
      <c r="D40" s="30"/>
      <c r="E40" s="31" t="s">
        <v>22</v>
      </c>
      <c r="F40" s="31"/>
      <c r="I40" s="17"/>
      <c r="J40" s="17"/>
    </row>
    <row r="41" spans="2:6" ht="11.25">
      <c r="B41" s="21" t="s">
        <v>43</v>
      </c>
      <c r="C41" s="21"/>
      <c r="D41" s="21"/>
      <c r="E41" s="22">
        <v>1535816.53</v>
      </c>
      <c r="F41" s="22"/>
    </row>
    <row r="42" spans="2:6" ht="11.25">
      <c r="B42" s="21" t="s">
        <v>44</v>
      </c>
      <c r="C42" s="21"/>
      <c r="D42" s="21"/>
      <c r="E42" s="22"/>
      <c r="F42" s="22"/>
    </row>
    <row r="43" spans="2:6" ht="11.25">
      <c r="B43" s="34" t="s">
        <v>45</v>
      </c>
      <c r="C43" s="35"/>
      <c r="D43" s="36"/>
      <c r="E43" s="37">
        <v>281993.62</v>
      </c>
      <c r="F43" s="38"/>
    </row>
    <row r="44" spans="2:6" ht="11.25">
      <c r="B44" s="27" t="s">
        <v>46</v>
      </c>
      <c r="C44" s="27"/>
      <c r="D44" s="27"/>
      <c r="E44" s="28">
        <v>7696.83</v>
      </c>
      <c r="F44" s="28"/>
    </row>
    <row r="45" spans="2:6" ht="11.25">
      <c r="B45" s="27" t="s">
        <v>47</v>
      </c>
      <c r="C45" s="27"/>
      <c r="D45" s="27"/>
      <c r="E45" s="28">
        <v>8507.02</v>
      </c>
      <c r="F45" s="28"/>
    </row>
    <row r="46" spans="2:6" ht="11.25">
      <c r="B46" s="21" t="s">
        <v>48</v>
      </c>
      <c r="C46" s="21"/>
      <c r="D46" s="21"/>
      <c r="E46" s="22">
        <v>213890.69</v>
      </c>
      <c r="F46" s="22"/>
    </row>
    <row r="47" spans="2:6" ht="11.25">
      <c r="B47" s="21" t="s">
        <v>49</v>
      </c>
      <c r="C47" s="21"/>
      <c r="D47" s="21"/>
      <c r="E47" s="22">
        <v>4073.78</v>
      </c>
      <c r="F47" s="22"/>
    </row>
    <row r="48" spans="2:6" ht="11.25">
      <c r="B48" s="21" t="s">
        <v>50</v>
      </c>
      <c r="C48" s="21"/>
      <c r="D48" s="21"/>
      <c r="E48" s="22">
        <v>8535.33</v>
      </c>
      <c r="F48" s="22"/>
    </row>
    <row r="49" spans="2:6" ht="11.25" customHeight="1">
      <c r="B49" s="21" t="s">
        <v>51</v>
      </c>
      <c r="C49" s="21"/>
      <c r="D49" s="21"/>
      <c r="E49" s="22">
        <v>103038.4</v>
      </c>
      <c r="F49" s="22"/>
    </row>
    <row r="50" ht="11.25" customHeight="1"/>
  </sheetData>
  <sheetProtection/>
  <mergeCells count="51">
    <mergeCell ref="B47:D47"/>
    <mergeCell ref="E47:F47"/>
    <mergeCell ref="B48:D48"/>
    <mergeCell ref="E48:F48"/>
    <mergeCell ref="B49:D49"/>
    <mergeCell ref="E49:F49"/>
    <mergeCell ref="B44:D44"/>
    <mergeCell ref="E44:F44"/>
    <mergeCell ref="B45:D45"/>
    <mergeCell ref="E45:F45"/>
    <mergeCell ref="B46:D46"/>
    <mergeCell ref="E46:F46"/>
    <mergeCell ref="B41:D41"/>
    <mergeCell ref="E41:F41"/>
    <mergeCell ref="B42:D42"/>
    <mergeCell ref="E42:F42"/>
    <mergeCell ref="B43:D43"/>
    <mergeCell ref="E43:F43"/>
    <mergeCell ref="B34:J34"/>
    <mergeCell ref="B35:J35"/>
    <mergeCell ref="B36:J36"/>
    <mergeCell ref="B37:J37"/>
    <mergeCell ref="B39:F39"/>
    <mergeCell ref="B40:D40"/>
    <mergeCell ref="E40:F40"/>
    <mergeCell ref="B28:J28"/>
    <mergeCell ref="B29:J29"/>
    <mergeCell ref="B30:J30"/>
    <mergeCell ref="B31:J31"/>
    <mergeCell ref="B32:J32"/>
    <mergeCell ref="B33:J33"/>
    <mergeCell ref="B22:J22"/>
    <mergeCell ref="B23:J23"/>
    <mergeCell ref="B24:J24"/>
    <mergeCell ref="B25:J25"/>
    <mergeCell ref="B26:J26"/>
    <mergeCell ref="B27:J27"/>
    <mergeCell ref="E14:F14"/>
    <mergeCell ref="G14:H14"/>
    <mergeCell ref="B18:J18"/>
    <mergeCell ref="B19:J19"/>
    <mergeCell ref="B20:J20"/>
    <mergeCell ref="B21:J21"/>
    <mergeCell ref="B4:K4"/>
    <mergeCell ref="B6:E6"/>
    <mergeCell ref="B7:E7"/>
    <mergeCell ref="B8:E8"/>
    <mergeCell ref="E13:F13"/>
    <mergeCell ref="G13:H13"/>
    <mergeCell ref="B2:K2"/>
    <mergeCell ref="B3:K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outlinePr summaryBelow="0" summaryRight="0"/>
  </sheetPr>
  <dimension ref="B2:K54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29.66015625" style="1" customWidth="1"/>
    <col min="3" max="4" width="16" style="1" customWidth="1"/>
    <col min="5" max="5" width="11.33203125" style="2" customWidth="1"/>
    <col min="6" max="6" width="4.5" style="2" customWidth="1"/>
    <col min="7" max="7" width="19.83203125" style="1" customWidth="1"/>
    <col min="8" max="8" width="16" style="6" customWidth="1"/>
    <col min="9" max="9" width="16" style="1" hidden="1" customWidth="1"/>
    <col min="10" max="10" width="4.16015625" style="1" customWidth="1"/>
    <col min="11" max="11" width="16" style="2" customWidth="1"/>
    <col min="12" max="16384" width="10.66015625" style="1" customWidth="1"/>
  </cols>
  <sheetData>
    <row r="1" ht="11.25" customHeight="1"/>
    <row r="2" spans="2:11" ht="12.7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2.75">
      <c r="B3" s="33" t="s">
        <v>1</v>
      </c>
      <c r="C3" s="33"/>
      <c r="D3" s="33"/>
      <c r="E3" s="33"/>
      <c r="F3" s="33"/>
      <c r="G3" s="33"/>
      <c r="H3" s="33"/>
      <c r="I3" s="33"/>
      <c r="J3" s="33"/>
      <c r="K3" s="33"/>
    </row>
    <row r="4" spans="2:11" ht="12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</row>
    <row r="6" spans="2:8" ht="11.25">
      <c r="B6" s="32" t="s">
        <v>75</v>
      </c>
      <c r="C6" s="32"/>
      <c r="D6" s="32"/>
      <c r="E6" s="32"/>
      <c r="F6" s="4" t="s">
        <v>4</v>
      </c>
      <c r="H6" s="3" t="s">
        <v>5</v>
      </c>
    </row>
    <row r="7" spans="2:8" ht="11.25">
      <c r="B7" s="32" t="s">
        <v>6</v>
      </c>
      <c r="C7" s="32"/>
      <c r="D7" s="32"/>
      <c r="E7" s="32"/>
      <c r="F7" s="4" t="s">
        <v>7</v>
      </c>
      <c r="H7" s="5">
        <v>5</v>
      </c>
    </row>
    <row r="8" spans="2:8" ht="11.25">
      <c r="B8" s="32" t="s">
        <v>8</v>
      </c>
      <c r="C8" s="32"/>
      <c r="D8" s="32"/>
      <c r="E8" s="32"/>
      <c r="F8" s="4" t="s">
        <v>9</v>
      </c>
      <c r="H8" s="6">
        <v>4</v>
      </c>
    </row>
    <row r="9" spans="6:8" ht="11.25">
      <c r="F9" s="4" t="s">
        <v>10</v>
      </c>
      <c r="H9" s="5">
        <v>60</v>
      </c>
    </row>
    <row r="10" spans="6:8" ht="11.25">
      <c r="F10" s="4" t="s">
        <v>11</v>
      </c>
      <c r="H10" s="3" t="s">
        <v>76</v>
      </c>
    </row>
    <row r="12" ht="11.25">
      <c r="B12" s="6" t="s">
        <v>13</v>
      </c>
    </row>
    <row r="13" spans="2:8" ht="11.25">
      <c r="B13" s="7" t="s">
        <v>14</v>
      </c>
      <c r="C13" s="8" t="s">
        <v>15</v>
      </c>
      <c r="D13" s="8" t="s">
        <v>16</v>
      </c>
      <c r="E13" s="31" t="s">
        <v>17</v>
      </c>
      <c r="F13" s="31"/>
      <c r="G13" s="23" t="s">
        <v>18</v>
      </c>
      <c r="H13" s="24"/>
    </row>
    <row r="14" spans="2:8" ht="11.25">
      <c r="B14" s="10" t="s">
        <v>19</v>
      </c>
      <c r="C14" s="11">
        <v>1363874.68</v>
      </c>
      <c r="D14" s="11">
        <v>1363874.68</v>
      </c>
      <c r="E14" s="28">
        <v>1169793.85</v>
      </c>
      <c r="F14" s="28"/>
      <c r="G14" s="25">
        <f>K38+K43+E48+E49+E50+E51+E52+E53+E54</f>
        <v>1231495.48</v>
      </c>
      <c r="H14" s="26"/>
    </row>
    <row r="15" spans="7:8" ht="11.25">
      <c r="G15" s="13" t="s">
        <v>20</v>
      </c>
      <c r="H15" s="14">
        <v>194080.83</v>
      </c>
    </row>
    <row r="16" spans="7:8" ht="11.25">
      <c r="G16" s="13" t="s">
        <v>21</v>
      </c>
      <c r="H16" s="14">
        <v>1018708.39</v>
      </c>
    </row>
    <row r="18" spans="2:11" ht="11.25">
      <c r="B18" s="30" t="s">
        <v>19</v>
      </c>
      <c r="C18" s="30"/>
      <c r="D18" s="30"/>
      <c r="E18" s="30"/>
      <c r="F18" s="30"/>
      <c r="G18" s="30"/>
      <c r="H18" s="30"/>
      <c r="I18" s="30"/>
      <c r="J18" s="30"/>
      <c r="K18" s="9" t="s">
        <v>22</v>
      </c>
    </row>
    <row r="19" spans="2:11" ht="11.25">
      <c r="B19" s="21" t="s">
        <v>23</v>
      </c>
      <c r="C19" s="21"/>
      <c r="D19" s="21"/>
      <c r="E19" s="21"/>
      <c r="F19" s="21"/>
      <c r="G19" s="21"/>
      <c r="H19" s="21"/>
      <c r="I19" s="21"/>
      <c r="J19" s="21"/>
      <c r="K19" s="15">
        <v>67926</v>
      </c>
    </row>
    <row r="20" spans="2:11" ht="11.25">
      <c r="B20" s="27" t="s">
        <v>61</v>
      </c>
      <c r="C20" s="27"/>
      <c r="D20" s="27"/>
      <c r="E20" s="27"/>
      <c r="F20" s="27"/>
      <c r="G20" s="27"/>
      <c r="H20" s="27"/>
      <c r="I20" s="27"/>
      <c r="J20" s="27"/>
      <c r="K20" s="12">
        <v>43139</v>
      </c>
    </row>
    <row r="21" spans="2:11" ht="11.25">
      <c r="B21" s="27" t="s">
        <v>58</v>
      </c>
      <c r="C21" s="27"/>
      <c r="D21" s="27"/>
      <c r="E21" s="27"/>
      <c r="F21" s="27"/>
      <c r="G21" s="27"/>
      <c r="H21" s="27"/>
      <c r="I21" s="27"/>
      <c r="J21" s="27"/>
      <c r="K21" s="12">
        <v>865</v>
      </c>
    </row>
    <row r="22" spans="2:11" ht="11.25">
      <c r="B22" s="27" t="s">
        <v>24</v>
      </c>
      <c r="C22" s="27"/>
      <c r="D22" s="27"/>
      <c r="E22" s="27"/>
      <c r="F22" s="27"/>
      <c r="G22" s="27"/>
      <c r="H22" s="27"/>
      <c r="I22" s="27"/>
      <c r="J22" s="27"/>
      <c r="K22" s="12">
        <v>23922</v>
      </c>
    </row>
    <row r="23" spans="2:11" ht="11.25">
      <c r="B23" s="21" t="s">
        <v>27</v>
      </c>
      <c r="C23" s="21"/>
      <c r="D23" s="21"/>
      <c r="E23" s="21"/>
      <c r="F23" s="21"/>
      <c r="G23" s="21"/>
      <c r="H23" s="21"/>
      <c r="I23" s="21"/>
      <c r="J23" s="21"/>
      <c r="K23" s="15">
        <v>110116.67</v>
      </c>
    </row>
    <row r="24" spans="2:11" ht="11.25">
      <c r="B24" s="27" t="s">
        <v>28</v>
      </c>
      <c r="C24" s="27"/>
      <c r="D24" s="27"/>
      <c r="E24" s="27"/>
      <c r="F24" s="27"/>
      <c r="G24" s="27"/>
      <c r="H24" s="27"/>
      <c r="I24" s="27"/>
      <c r="J24" s="27"/>
      <c r="K24" s="12">
        <v>25713</v>
      </c>
    </row>
    <row r="25" spans="2:11" ht="11.25">
      <c r="B25" s="27" t="s">
        <v>29</v>
      </c>
      <c r="C25" s="27"/>
      <c r="D25" s="27"/>
      <c r="E25" s="27"/>
      <c r="F25" s="27"/>
      <c r="G25" s="27"/>
      <c r="H25" s="27"/>
      <c r="I25" s="27"/>
      <c r="J25" s="27"/>
      <c r="K25" s="12">
        <v>2459</v>
      </c>
    </row>
    <row r="26" spans="2:11" ht="11.25">
      <c r="B26" s="27" t="s">
        <v>55</v>
      </c>
      <c r="C26" s="27"/>
      <c r="D26" s="27"/>
      <c r="E26" s="27"/>
      <c r="F26" s="27"/>
      <c r="G26" s="27"/>
      <c r="H26" s="27"/>
      <c r="I26" s="27"/>
      <c r="J26" s="27"/>
      <c r="K26" s="12">
        <v>12777</v>
      </c>
    </row>
    <row r="27" spans="2:11" ht="11.25">
      <c r="B27" s="27" t="s">
        <v>30</v>
      </c>
      <c r="C27" s="27"/>
      <c r="D27" s="27"/>
      <c r="E27" s="27"/>
      <c r="F27" s="27"/>
      <c r="G27" s="27"/>
      <c r="H27" s="27"/>
      <c r="I27" s="27"/>
      <c r="J27" s="27"/>
      <c r="K27" s="12">
        <v>13925</v>
      </c>
    </row>
    <row r="28" spans="2:11" ht="11.25">
      <c r="B28" s="27" t="s">
        <v>77</v>
      </c>
      <c r="C28" s="27"/>
      <c r="D28" s="27"/>
      <c r="E28" s="27"/>
      <c r="F28" s="27"/>
      <c r="G28" s="27"/>
      <c r="H28" s="27"/>
      <c r="I28" s="27"/>
      <c r="J28" s="27"/>
      <c r="K28" s="12">
        <v>1230</v>
      </c>
    </row>
    <row r="29" spans="2:11" ht="11.25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12">
        <v>54012.67</v>
      </c>
    </row>
    <row r="30" spans="2:11" ht="11.25">
      <c r="B30" s="21" t="s">
        <v>32</v>
      </c>
      <c r="C30" s="21"/>
      <c r="D30" s="21"/>
      <c r="E30" s="21"/>
      <c r="F30" s="21"/>
      <c r="G30" s="21"/>
      <c r="H30" s="21"/>
      <c r="I30" s="21"/>
      <c r="J30" s="21"/>
      <c r="K30" s="15">
        <v>20773</v>
      </c>
    </row>
    <row r="31" spans="2:11" ht="11.25">
      <c r="B31" s="27" t="s">
        <v>33</v>
      </c>
      <c r="C31" s="27"/>
      <c r="D31" s="27"/>
      <c r="E31" s="27"/>
      <c r="F31" s="27"/>
      <c r="G31" s="27"/>
      <c r="H31" s="27"/>
      <c r="I31" s="27"/>
      <c r="J31" s="27"/>
      <c r="K31" s="12">
        <v>20773</v>
      </c>
    </row>
    <row r="32" spans="2:11" ht="11.25">
      <c r="B32" s="21" t="s">
        <v>34</v>
      </c>
      <c r="C32" s="21"/>
      <c r="D32" s="21"/>
      <c r="E32" s="21"/>
      <c r="F32" s="21"/>
      <c r="G32" s="21"/>
      <c r="H32" s="21"/>
      <c r="I32" s="21"/>
      <c r="J32" s="21"/>
      <c r="K32" s="15">
        <v>189838.65</v>
      </c>
    </row>
    <row r="33" spans="2:11" ht="11.25">
      <c r="B33" s="21" t="s">
        <v>35</v>
      </c>
      <c r="C33" s="21"/>
      <c r="D33" s="21"/>
      <c r="E33" s="21"/>
      <c r="F33" s="21"/>
      <c r="G33" s="21"/>
      <c r="H33" s="21"/>
      <c r="I33" s="21"/>
      <c r="J33" s="21"/>
      <c r="K33" s="15">
        <v>57984.19</v>
      </c>
    </row>
    <row r="34" spans="2:11" ht="11.25">
      <c r="B34" s="21" t="s">
        <v>36</v>
      </c>
      <c r="C34" s="21"/>
      <c r="D34" s="21"/>
      <c r="E34" s="21"/>
      <c r="F34" s="21"/>
      <c r="G34" s="21"/>
      <c r="H34" s="21"/>
      <c r="I34" s="21"/>
      <c r="J34" s="21"/>
      <c r="K34" s="15">
        <v>117556.99</v>
      </c>
    </row>
    <row r="35" spans="2:11" ht="11.25">
      <c r="B35" s="21" t="s">
        <v>37</v>
      </c>
      <c r="C35" s="21"/>
      <c r="D35" s="21"/>
      <c r="E35" s="21"/>
      <c r="F35" s="21"/>
      <c r="G35" s="21"/>
      <c r="H35" s="21"/>
      <c r="I35" s="21"/>
      <c r="J35" s="21"/>
      <c r="K35" s="15">
        <v>14297.47</v>
      </c>
    </row>
    <row r="36" spans="2:11" ht="11.25">
      <c r="B36" s="21" t="s">
        <v>38</v>
      </c>
      <c r="C36" s="21"/>
      <c r="D36" s="21"/>
      <c r="E36" s="21"/>
      <c r="F36" s="21"/>
      <c r="G36" s="21"/>
      <c r="H36" s="21"/>
      <c r="I36" s="21"/>
      <c r="J36" s="21"/>
      <c r="K36" s="15">
        <v>78238.94</v>
      </c>
    </row>
    <row r="37" spans="2:11" ht="11.25">
      <c r="B37" s="21" t="s">
        <v>39</v>
      </c>
      <c r="C37" s="21"/>
      <c r="D37" s="21"/>
      <c r="E37" s="21"/>
      <c r="F37" s="21"/>
      <c r="G37" s="21"/>
      <c r="H37" s="21"/>
      <c r="I37" s="21"/>
      <c r="J37" s="21"/>
      <c r="K37" s="15">
        <v>1985.76</v>
      </c>
    </row>
    <row r="38" spans="10:11" ht="11.25">
      <c r="J38" s="13" t="s">
        <v>40</v>
      </c>
      <c r="K38" s="16">
        <v>468879.02</v>
      </c>
    </row>
    <row r="40" spans="2:11" ht="11.25">
      <c r="B40" s="30" t="s">
        <v>65</v>
      </c>
      <c r="C40" s="30"/>
      <c r="D40" s="30"/>
      <c r="E40" s="30"/>
      <c r="F40" s="30"/>
      <c r="G40" s="30"/>
      <c r="H40" s="30"/>
      <c r="I40" s="30"/>
      <c r="J40" s="30"/>
      <c r="K40" s="9" t="s">
        <v>22</v>
      </c>
    </row>
    <row r="41" spans="2:11" ht="11.25">
      <c r="B41" s="21" t="s">
        <v>23</v>
      </c>
      <c r="C41" s="21"/>
      <c r="D41" s="21"/>
      <c r="E41" s="21"/>
      <c r="F41" s="21"/>
      <c r="G41" s="21"/>
      <c r="H41" s="21"/>
      <c r="I41" s="21"/>
      <c r="J41" s="21"/>
      <c r="K41" s="15">
        <v>218486</v>
      </c>
    </row>
    <row r="42" spans="2:11" ht="11.25">
      <c r="B42" s="27" t="s">
        <v>61</v>
      </c>
      <c r="C42" s="27"/>
      <c r="D42" s="27"/>
      <c r="E42" s="27"/>
      <c r="F42" s="27"/>
      <c r="G42" s="27"/>
      <c r="H42" s="27"/>
      <c r="I42" s="27"/>
      <c r="J42" s="27"/>
      <c r="K42" s="12">
        <v>218486</v>
      </c>
    </row>
    <row r="43" spans="10:11" ht="11.25">
      <c r="J43" s="13" t="s">
        <v>40</v>
      </c>
      <c r="K43" s="16">
        <v>218486</v>
      </c>
    </row>
    <row r="44" spans="2:6" ht="12.75">
      <c r="B44" s="29" t="s">
        <v>41</v>
      </c>
      <c r="C44" s="29"/>
      <c r="D44" s="29"/>
      <c r="E44" s="29"/>
      <c r="F44" s="29"/>
    </row>
    <row r="45" spans="2:10" ht="11.25">
      <c r="B45" s="30" t="s">
        <v>42</v>
      </c>
      <c r="C45" s="30"/>
      <c r="D45" s="30"/>
      <c r="E45" s="31" t="s">
        <v>22</v>
      </c>
      <c r="F45" s="31"/>
      <c r="I45" s="17"/>
      <c r="J45" s="17"/>
    </row>
    <row r="46" spans="2:6" ht="11.25">
      <c r="B46" s="21" t="s">
        <v>43</v>
      </c>
      <c r="C46" s="21"/>
      <c r="D46" s="21"/>
      <c r="E46" s="22">
        <v>1363874.68</v>
      </c>
      <c r="F46" s="22"/>
    </row>
    <row r="47" spans="2:6" ht="11.25">
      <c r="B47" s="21" t="s">
        <v>44</v>
      </c>
      <c r="C47" s="21"/>
      <c r="D47" s="21"/>
      <c r="E47" s="22"/>
      <c r="F47" s="22"/>
    </row>
    <row r="48" spans="2:6" ht="11.25">
      <c r="B48" s="27" t="s">
        <v>45</v>
      </c>
      <c r="C48" s="27"/>
      <c r="D48" s="27"/>
      <c r="E48" s="28">
        <v>273091.39</v>
      </c>
      <c r="F48" s="28"/>
    </row>
    <row r="49" spans="2:6" ht="11.25">
      <c r="B49" s="27" t="s">
        <v>46</v>
      </c>
      <c r="C49" s="27"/>
      <c r="D49" s="27"/>
      <c r="E49" s="28">
        <v>7545.89</v>
      </c>
      <c r="F49" s="28"/>
    </row>
    <row r="50" spans="2:6" ht="11.25">
      <c r="B50" s="27" t="s">
        <v>47</v>
      </c>
      <c r="C50" s="27"/>
      <c r="D50" s="27"/>
      <c r="E50" s="28">
        <v>8340.2</v>
      </c>
      <c r="F50" s="28"/>
    </row>
    <row r="51" spans="2:6" ht="11.25">
      <c r="B51" s="21" t="s">
        <v>48</v>
      </c>
      <c r="C51" s="21"/>
      <c r="D51" s="21"/>
      <c r="E51" s="22">
        <v>209696.26</v>
      </c>
      <c r="F51" s="22"/>
    </row>
    <row r="52" spans="2:6" ht="11.25">
      <c r="B52" s="21" t="s">
        <v>49</v>
      </c>
      <c r="C52" s="21"/>
      <c r="D52" s="21"/>
      <c r="E52" s="22">
        <v>2728.72</v>
      </c>
      <c r="F52" s="22"/>
    </row>
    <row r="53" spans="2:6" ht="11.25">
      <c r="B53" s="21" t="s">
        <v>50</v>
      </c>
      <c r="C53" s="21"/>
      <c r="D53" s="21"/>
      <c r="E53" s="22">
        <v>5717.68</v>
      </c>
      <c r="F53" s="22"/>
    </row>
    <row r="54" spans="2:6" ht="11.25" customHeight="1">
      <c r="B54" s="21" t="s">
        <v>51</v>
      </c>
      <c r="C54" s="21"/>
      <c r="D54" s="21"/>
      <c r="E54" s="22">
        <v>37010.32</v>
      </c>
      <c r="F54" s="22"/>
    </row>
    <row r="55" ht="11.25" customHeight="1"/>
  </sheetData>
  <sheetProtection/>
  <mergeCells count="54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6:J36"/>
    <mergeCell ref="B37:J37"/>
    <mergeCell ref="B40:J40"/>
    <mergeCell ref="B41:J41"/>
    <mergeCell ref="B42:J42"/>
    <mergeCell ref="B44:F44"/>
    <mergeCell ref="B30:J30"/>
    <mergeCell ref="B31:J31"/>
    <mergeCell ref="B32:J32"/>
    <mergeCell ref="B33:J33"/>
    <mergeCell ref="B34:J34"/>
    <mergeCell ref="B35:J35"/>
    <mergeCell ref="B24:J24"/>
    <mergeCell ref="B25:J25"/>
    <mergeCell ref="B26:J26"/>
    <mergeCell ref="B27:J27"/>
    <mergeCell ref="B28:J28"/>
    <mergeCell ref="B29:J29"/>
    <mergeCell ref="B18:J18"/>
    <mergeCell ref="B19:J19"/>
    <mergeCell ref="B20:J20"/>
    <mergeCell ref="B21:J21"/>
    <mergeCell ref="B22:J22"/>
    <mergeCell ref="B23:J23"/>
    <mergeCell ref="B7:E7"/>
    <mergeCell ref="B8:E8"/>
    <mergeCell ref="E13:F13"/>
    <mergeCell ref="G13:H13"/>
    <mergeCell ref="E14:F14"/>
    <mergeCell ref="G14:H14"/>
    <mergeCell ref="B2:K2"/>
    <mergeCell ref="B3:K3"/>
    <mergeCell ref="B4:K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2023-03-15T06:44:14Z</cp:lastPrinted>
  <dcterms:created xsi:type="dcterms:W3CDTF">2023-03-15T06:44:14Z</dcterms:created>
  <dcterms:modified xsi:type="dcterms:W3CDTF">2023-03-28T08:49:40Z</dcterms:modified>
  <cp:category/>
  <cp:version/>
  <cp:contentType/>
  <cp:contentStatus/>
  <cp:revision>1</cp:revision>
</cp:coreProperties>
</file>