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28" activeTab="0"/>
  </bookViews>
  <sheets>
    <sheet name="ПАРТИЗАНСКАЯ д. 2" sheetId="1" r:id="rId1"/>
    <sheet name="ПАРТИЗАНСКАЯ д. 4" sheetId="2" r:id="rId2"/>
    <sheet name="ПАРТИЗАНСКАЯ д. 6" sheetId="3" r:id="rId3"/>
    <sheet name="ПАРТИЗАНСКАЯ д. 7" sheetId="4" r:id="rId4"/>
    <sheet name="ПАРТИЗАНСКАЯ д. 8" sheetId="5" r:id="rId5"/>
    <sheet name="ЦЕНТРАЛЬНАЯ д. 1" sheetId="6" r:id="rId6"/>
    <sheet name="ЦЕНТРАЛЬНАЯ д. 1 А" sheetId="7" r:id="rId7"/>
    <sheet name="ЦЕНТРАЛЬНАЯ д. 1 Б" sheetId="8" r:id="rId8"/>
    <sheet name="ЦЕНТРАЛЬНАЯ д. 11" sheetId="9" r:id="rId9"/>
    <sheet name="ЦЕНТРАЛЬНАЯ д. 13" sheetId="10" r:id="rId10"/>
    <sheet name="ЦЕНТРАЛЬНАЯ д. 15" sheetId="11" r:id="rId11"/>
    <sheet name="ЦЕНТРАЛЬНАЯ д. 17" sheetId="12" r:id="rId12"/>
    <sheet name="ЦЕНТРАЛЬНАЯ д. 19" sheetId="13" r:id="rId13"/>
    <sheet name="ЦЕНТРАЛЬНАЯ д. 21" sheetId="14" r:id="rId14"/>
    <sheet name="ЦЕНТРАЛЬНАЯ д. 22" sheetId="15" r:id="rId15"/>
    <sheet name="ЦЕНТРАЛЬНАЯ д. 24" sheetId="16" r:id="rId16"/>
    <sheet name="ЦЕНТРАЛЬНАЯ д. 26" sheetId="17" r:id="rId17"/>
    <sheet name="ЦЕНТРАЛЬНАЯ д. 27" sheetId="18" r:id="rId18"/>
    <sheet name="ЦЕНТРАЛЬНАЯ д. 3" sheetId="19" r:id="rId19"/>
    <sheet name="ЦЕНТРАЛЬНАЯ д. 5" sheetId="20" r:id="rId20"/>
    <sheet name="ЦЕНТРАЛЬНАЯ д. 7" sheetId="21" r:id="rId21"/>
    <sheet name="ЦЕНТРАЛЬНАЯ д. 9" sheetId="22" r:id="rId22"/>
  </sheets>
  <definedNames/>
  <calcPr fullCalcOnLoad="1"/>
</workbook>
</file>

<file path=xl/sharedStrings.xml><?xml version="1.0" encoding="utf-8"?>
<sst xmlns="http://schemas.openxmlformats.org/spreadsheetml/2006/main" count="1964" uniqueCount="109">
  <si>
    <t>Отчет</t>
  </si>
  <si>
    <t>управляющей организации ООО "Управляющая компания"</t>
  </si>
  <si>
    <t>по обслуживанию жилищного фонда</t>
  </si>
  <si>
    <t>Адрес: СЕРГЕЕВКА, ПАРТИЗАНСКАЯ, д. 2</t>
  </si>
  <si>
    <t>Вид строения:</t>
  </si>
  <si>
    <t>Кирпичный</t>
  </si>
  <si>
    <t>Дата составления отчета: 7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</si>
  <si>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</si>
  <si>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</si>
  <si>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</si>
  <si>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</si>
  <si>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</si>
  <si>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513,5 / 377,5 м. кв.</t>
  </si>
  <si>
    <t>Площадь кровли:</t>
  </si>
  <si>
    <t>350 м. кв.</t>
  </si>
  <si>
    <t>Наличие тех. подвала</t>
  </si>
  <si>
    <t>да</t>
  </si>
  <si>
    <t>Наличие элеватора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</si>
  <si>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</si>
  <si>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</si>
  <si>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</si>
  <si>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</si>
  <si>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</si>
  <si>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</si>
  <si>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</si>
  <si>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</si>
  <si>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</si>
  <si>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</si>
  <si>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</si>
  <si>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</si>
  <si>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</si>
  <si>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</si>
  <si>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</si>
  <si>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</si>
  <si>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</si>
  <si>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</si>
  <si>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</si>
  <si>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</si>
  <si>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</si>
  <si>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</si>
  <si>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</si>
  <si>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</si>
  <si>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</si>
  <si>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</si>
  <si>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</si>
  <si>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</si>
  <si>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</si>
  <si>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</si>
  <si>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</si>
  <si>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</si>
  <si>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</si>
  <si>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</si>
  <si>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</si>
  <si>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</si>
  <si>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</si>
  <si>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</si>
  <si>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СЕРГЕЕВКА, ПАРТИЗАНСКАЯ, д. 4</t>
  </si>
  <si>
    <t>513,2 / 379,3 м. кв.</t>
  </si>
  <si>
    <t>Адрес: СЕРГЕЕВКА, ПАРТИЗАНСКАЯ, д. 6</t>
  </si>
  <si>
    <t>958,6 / 559,4 м. кв.</t>
  </si>
  <si>
    <t>600 м. кв.</t>
  </si>
  <si>
    <t>Адрес: СЕРГЕЕВКА, ПАРТИЗАНСКАЯ, д. 7</t>
  </si>
  <si>
    <t>529,5 / 499,4 м. кв.</t>
  </si>
  <si>
    <t>Адрес: СЕРГЕЕВКА, ПАРТИЗАНСКАЯ, д. 8</t>
  </si>
  <si>
    <t>1 061,1 / 681,3 м. кв.</t>
  </si>
  <si>
    <t>Адрес: СЕРГЕЕВКА, ЦЕНТРАЛЬНАЯ, д. 1</t>
  </si>
  <si>
    <t>Панельный</t>
  </si>
  <si>
    <t>734,2 / 676,6 м. кв.</t>
  </si>
  <si>
    <t xml:space="preserve">    Ремонт фасадов, цоколей, крылец, балконов</t>
  </si>
  <si>
    <t xml:space="preserve">    Ремонт и замена дверей</t>
  </si>
  <si>
    <t>Адрес: СЕРГЕЕВКА, ЦЕНТРАЛЬНАЯ, д. 1 А</t>
  </si>
  <si>
    <t>945,2 / 575,1 м. кв.</t>
  </si>
  <si>
    <t>Адрес: СЕРГЕЕВКА, ЦЕНТРАЛЬНАЯ, д. 1 Б</t>
  </si>
  <si>
    <t>692,2 / 634 м. кв.</t>
  </si>
  <si>
    <t>Адрес: СЕРГЕЕВКА, ЦЕНТРАЛЬНАЯ, д. 11</t>
  </si>
  <si>
    <t>557,6 / 557,6 м. кв.</t>
  </si>
  <si>
    <t>Адрес: СЕРГЕЕВКА, ЦЕНТРАЛЬНАЯ, д. 13</t>
  </si>
  <si>
    <t>589,9 / 589,9 м. кв.</t>
  </si>
  <si>
    <t>Адрес: СЕРГЕЕВКА, ЦЕНТРАЛЬНАЯ, д. 15</t>
  </si>
  <si>
    <t>606,4 / 547,8 м. кв.</t>
  </si>
  <si>
    <t xml:space="preserve">    Ремонт кровли</t>
  </si>
  <si>
    <t>Адрес: СЕРГЕЕВКА, ЦЕНТРАЛЬНАЯ, д. 17</t>
  </si>
  <si>
    <t>564 / 564 м. кв.</t>
  </si>
  <si>
    <t>Электромантажные работы</t>
  </si>
  <si>
    <t xml:space="preserve">    Ремонт системы электроснабжения</t>
  </si>
  <si>
    <t>Адрес: СЕРГЕЕВКА, ЦЕНТРАЛЬНАЯ, д. 19</t>
  </si>
  <si>
    <t>672,12 / 613,62 м. кв.</t>
  </si>
  <si>
    <t>Адрес: СЕРГЕЕВКА, ЦЕНТРАЛЬНАЯ, д. 21</t>
  </si>
  <si>
    <t>617,3 / 557,1 м. кв.</t>
  </si>
  <si>
    <t>Адрес: СЕРГЕЕВКА, ЦЕНТРАЛЬНАЯ, д. 22</t>
  </si>
  <si>
    <t>935,9 / 563 м. кв.</t>
  </si>
  <si>
    <t>Адрес: СЕРГЕЕВКА, ЦЕНТРАЛЬНАЯ, д. 24</t>
  </si>
  <si>
    <t>966,6 / 578,7 м. кв.</t>
  </si>
  <si>
    <t xml:space="preserve">    Закрытие продухов, входов на чердаки, в подвалы и т.д.</t>
  </si>
  <si>
    <t>Адрес: СЕРГЕЕВКА, ЦЕНТРАЛЬНАЯ, д. 26</t>
  </si>
  <si>
    <t>993,1 / 610,2 м. кв.</t>
  </si>
  <si>
    <t xml:space="preserve">    Плотницкие и стекольные работы</t>
  </si>
  <si>
    <t xml:space="preserve">    Ремонт подъездного отопления</t>
  </si>
  <si>
    <t>Текущий ремонт</t>
  </si>
  <si>
    <t>Адрес: СЕРГЕЕВКА, ЦЕНТРАЛЬНАЯ, д. 27</t>
  </si>
  <si>
    <t>389,5 / 389,5 м. кв.</t>
  </si>
  <si>
    <t>Адрес: СЕРГЕЕВКА, ЦЕНТРАЛЬНАЯ, д. 3</t>
  </si>
  <si>
    <t>637,8 / 637,8 м. кв.</t>
  </si>
  <si>
    <t>Адрес: СЕРГЕЕВКА, ЦЕНТРАЛЬНАЯ, д. 5</t>
  </si>
  <si>
    <t>722,1 / 635 м. кв.</t>
  </si>
  <si>
    <t>Адрес: СЕРГЕЕВКА, ЦЕНТРАЛЬНАЯ, д. 7</t>
  </si>
  <si>
    <t>637,47 / 569,67 м. кв.</t>
  </si>
  <si>
    <t>Адрес: СЕРГЕЕВКА, ЦЕНТРАЛЬНАЯ, д. 9</t>
  </si>
  <si>
    <t>572 / 572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</si>
</sst>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0;[Red]\-0"/>
    <numFmt numFmtId="167" formatCode="#,##0;[Red]\-#,##0"/>
    <numFmt numFmtId="168" formatCode="0.0;[Red]\-0.0"/>
    <numFmt numFmtId="169" formatCode="0.00;[Red]\-0.0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4" t="s">
        <v>3</v>
      </c>
      <c r="C6" s="14"/>
      <c r="D6" s="14"/>
      <c r="E6" s="14"/>
      <c r="F6" s="2" t="s">
        <v>4</v>
      </c>
      <c r="H6" s="2" t="s">
        <v>5</v>
      </c>
    </row>
    <row r="7" spans="2:8" ht="11.25">
      <c r="B7" s="14" t="s">
        <v>6</v>
      </c>
      <c r="C7" s="14"/>
      <c r="D7" s="14"/>
      <c r="E7" s="14"/>
      <c r="F7" s="2" t="s">
        <v>7</v>
      </c>
      <c r="H7" s="11">
        <v>2</v>
      </c>
    </row>
    <row r="8" spans="2:8" ht="11.25">
      <c r="B8" s="14" t="s">
        <v>8</v>
      </c>
      <c r="C8" s="14"/>
      <c r="D8" s="14"/>
      <c r="E8" s="14"/>
      <c r="F8" s="2" t="s">
        <v>9</v>
      </c>
      <c r="H8" s="11">
        <v>1</v>
      </c>
    </row>
    <row r="9" spans="6:8" ht="11.25">
      <c r="F9" s="2" t="s">
        <v>10</v>
      </c>
      <c r="H9" s="11">
        <v>8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6" ht="11.25">
      <c r="B16" s="2" t="s">
        <v>19</v>
      </c>
    </row>
    <row r="17" spans="2:8" ht="11.25">
      <c r="B17" s="3" t="s">
        <v>20</v>
      </c>
      <c r="C17" s="4" t="s">
        <v>21</v>
      </c>
      <c r="D17" s="4" t="s">
        <v>22</v>
      </c>
      <c r="E17" s="16" t="s">
        <v>23</v>
      </c>
      <c r="F17" s="16"/>
      <c r="G17" s="4" t="s">
        <v>24</v>
      </c>
      <c r="H17" s="12"/>
    </row>
    <row r="18" spans="2:8" ht="11.25">
      <c r="B18" s="5" t="s">
        <v>25</v>
      </c>
      <c r="C18" s="6">
        <v>152889</v>
      </c>
      <c r="D18" s="6">
        <v>152889</v>
      </c>
      <c r="E18" s="17">
        <v>142568.46</v>
      </c>
      <c r="F18" s="17"/>
      <c r="G18" s="6">
        <f>J37+E42+E43+E44+E45+E46+E47+E48</f>
        <v>102963.81999999998</v>
      </c>
      <c r="H18" s="13"/>
    </row>
    <row r="19" spans="7:10" ht="11.25">
      <c r="G19" s="7" t="s">
        <v>26</v>
      </c>
      <c r="H19" s="14">
        <v>10320.54</v>
      </c>
      <c r="I19" s="14"/>
      <c r="J19" s="14"/>
    </row>
    <row r="20" spans="7:10" ht="11.25">
      <c r="G20" s="7" t="s">
        <v>27</v>
      </c>
      <c r="H20" s="14">
        <v>35940.05</v>
      </c>
      <c r="I20" s="14"/>
      <c r="J20" s="14"/>
    </row>
    <row r="22" spans="2:10" ht="11.25">
      <c r="B22" s="16" t="s">
        <v>25</v>
      </c>
      <c r="C22" s="16"/>
      <c r="D22" s="16"/>
      <c r="E22" s="16"/>
      <c r="F22" s="16"/>
      <c r="G22" s="16"/>
      <c r="H22" s="16"/>
      <c r="I22" s="16"/>
      <c r="J22" s="4" t="s">
        <v>28</v>
      </c>
    </row>
    <row r="23" spans="2:10" ht="11.25">
      <c r="B23" s="19" t="s">
        <v>29</v>
      </c>
      <c r="C23" s="19"/>
      <c r="D23" s="19"/>
      <c r="E23" s="19"/>
      <c r="F23" s="19"/>
      <c r="G23" s="19"/>
      <c r="H23" s="19"/>
      <c r="I23" s="19"/>
      <c r="J23" s="8">
        <v>811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9" t="s">
        <v>31</v>
      </c>
      <c r="C25" s="19"/>
      <c r="D25" s="19"/>
      <c r="E25" s="19"/>
      <c r="F25" s="19"/>
      <c r="G25" s="19"/>
      <c r="H25" s="19"/>
      <c r="I25" s="19"/>
      <c r="J25" s="8">
        <v>24416.7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6663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2532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5083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1766.7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8">
        <v>18029.4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8">
        <v>7293.3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8">
        <v>8969.4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8">
        <v>1766.7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8">
        <v>9966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8">
        <v>498.3</v>
      </c>
    </row>
    <row r="37" spans="9:10" ht="11.25">
      <c r="I37" s="7" t="s">
        <v>43</v>
      </c>
      <c r="J37" s="9">
        <v>53721.4</v>
      </c>
    </row>
    <row r="38" spans="2:6" ht="12.75">
      <c r="B38" s="22" t="s">
        <v>44</v>
      </c>
      <c r="C38" s="22"/>
      <c r="D38" s="22"/>
      <c r="E38" s="22"/>
      <c r="F38" s="22"/>
    </row>
    <row r="39" spans="2:9" ht="11.25">
      <c r="B39" s="16" t="s">
        <v>45</v>
      </c>
      <c r="C39" s="16"/>
      <c r="D39" s="16"/>
      <c r="E39" s="16" t="s">
        <v>28</v>
      </c>
      <c r="F39" s="16"/>
      <c r="I39" s="10"/>
    </row>
    <row r="40" spans="2:6" ht="11.25">
      <c r="B40" s="19" t="s">
        <v>46</v>
      </c>
      <c r="C40" s="19"/>
      <c r="D40" s="19"/>
      <c r="E40" s="21">
        <v>152889</v>
      </c>
      <c r="F40" s="21"/>
    </row>
    <row r="41" spans="2:6" ht="11.25">
      <c r="B41" s="19" t="s">
        <v>47</v>
      </c>
      <c r="C41" s="19"/>
      <c r="D41" s="19"/>
      <c r="E41" s="21"/>
      <c r="F41" s="21"/>
    </row>
    <row r="42" spans="2:6" ht="11.25">
      <c r="B42" s="20" t="s">
        <v>48</v>
      </c>
      <c r="C42" s="20"/>
      <c r="D42" s="20"/>
      <c r="E42" s="17">
        <v>28992</v>
      </c>
      <c r="F42" s="17"/>
    </row>
    <row r="43" spans="2:6" ht="11.25">
      <c r="B43" s="20" t="s">
        <v>50</v>
      </c>
      <c r="C43" s="20"/>
      <c r="D43" s="20"/>
      <c r="E43" s="17">
        <v>860.7</v>
      </c>
      <c r="F43" s="17"/>
    </row>
    <row r="44" spans="2:6" ht="11.25">
      <c r="B44" s="20" t="s">
        <v>51</v>
      </c>
      <c r="C44" s="20"/>
      <c r="D44" s="20"/>
      <c r="E44" s="17">
        <v>1087.2</v>
      </c>
      <c r="F44" s="17"/>
    </row>
    <row r="45" spans="2:6" ht="11.25">
      <c r="B45" s="19" t="s">
        <v>52</v>
      </c>
      <c r="C45" s="19"/>
      <c r="D45" s="19"/>
      <c r="E45" s="21">
        <v>11325</v>
      </c>
      <c r="F45" s="21"/>
    </row>
    <row r="46" spans="2:6" ht="11.25">
      <c r="B46" s="19" t="s">
        <v>53</v>
      </c>
      <c r="C46" s="19"/>
      <c r="D46" s="19"/>
      <c r="E46" s="21">
        <v>452.76</v>
      </c>
      <c r="F46" s="21"/>
    </row>
    <row r="47" spans="2:6" ht="11.25">
      <c r="B47" s="19" t="s">
        <v>54</v>
      </c>
      <c r="C47" s="19"/>
      <c r="D47" s="19"/>
      <c r="E47" s="21">
        <v>685.92</v>
      </c>
      <c r="F47" s="21"/>
    </row>
    <row r="48" spans="2:6" ht="11.25" customHeight="1">
      <c r="B48" s="19" t="s">
        <v>55</v>
      </c>
      <c r="C48" s="19"/>
      <c r="D48" s="19"/>
      <c r="E48" s="21">
        <v>5838.84</v>
      </c>
      <c r="F48" s="21"/>
    </row>
    <row r="49" ht="11.25" customHeight="1"/>
  </sheetData>
  <sheetProtection/>
  <mergeCells count="46">
    <mergeCell ref="B47:D47"/>
    <mergeCell ref="E47:F47"/>
    <mergeCell ref="B48:D48"/>
    <mergeCell ref="E48:F48"/>
    <mergeCell ref="B46:D46"/>
    <mergeCell ref="E46:F46"/>
    <mergeCell ref="B43:D43"/>
    <mergeCell ref="E43:F43"/>
    <mergeCell ref="B44:D44"/>
    <mergeCell ref="E44:F44"/>
    <mergeCell ref="B45:D45"/>
    <mergeCell ref="E45:F45"/>
    <mergeCell ref="B41:D41"/>
    <mergeCell ref="E41:F41"/>
    <mergeCell ref="B42:D42"/>
    <mergeCell ref="E42:F42"/>
    <mergeCell ref="B35:I35"/>
    <mergeCell ref="B36:I36"/>
    <mergeCell ref="B38:F38"/>
    <mergeCell ref="B39:D39"/>
    <mergeCell ref="E39:F39"/>
    <mergeCell ref="B40:D40"/>
    <mergeCell ref="B26:I26"/>
    <mergeCell ref="B27:I27"/>
    <mergeCell ref="B28:I28"/>
    <mergeCell ref="E40:F40"/>
    <mergeCell ref="B29:I29"/>
    <mergeCell ref="B30:I30"/>
    <mergeCell ref="B31:I31"/>
    <mergeCell ref="B32:I32"/>
    <mergeCell ref="B33:I33"/>
    <mergeCell ref="B34:I34"/>
    <mergeCell ref="E17:F17"/>
    <mergeCell ref="E18:F18"/>
    <mergeCell ref="B22:I22"/>
    <mergeCell ref="B2:J2"/>
    <mergeCell ref="B3:J3"/>
    <mergeCell ref="B4:J4"/>
    <mergeCell ref="B6:E6"/>
    <mergeCell ref="B7:E7"/>
    <mergeCell ref="B8:E8"/>
    <mergeCell ref="H20:J20"/>
    <mergeCell ref="H19:J19"/>
    <mergeCell ref="B23:I23"/>
    <mergeCell ref="B24:I24"/>
    <mergeCell ref="B25:I2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64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76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77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212658.88</v>
      </c>
      <c r="D17" s="6">
        <v>212658.88</v>
      </c>
      <c r="E17" s="17">
        <v>200772.1</v>
      </c>
      <c r="F17" s="17"/>
      <c r="G17" s="6">
        <f>J36+E41+E42+E43+E44+E45+E46+E47</f>
        <v>158746.1</v>
      </c>
      <c r="H17" s="13"/>
    </row>
    <row r="18" spans="7:10" ht="11.25">
      <c r="G18" s="7" t="s">
        <v>26</v>
      </c>
      <c r="H18" s="14">
        <v>11886.78</v>
      </c>
      <c r="I18" s="14"/>
      <c r="J18" s="14"/>
    </row>
    <row r="19" spans="7:10" ht="11.25">
      <c r="G19" s="7" t="s">
        <v>27</v>
      </c>
      <c r="H19" s="14">
        <v>201314.67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39630.73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10378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1232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18832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6428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2760.73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28173.62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11396.87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14016.02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2760.73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15573.36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778.67</v>
      </c>
    </row>
    <row r="36" spans="9:10" ht="11.25">
      <c r="I36" s="7" t="s">
        <v>43</v>
      </c>
      <c r="J36" s="9">
        <v>84967.38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212658.88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45304.32</v>
      </c>
      <c r="F41" s="17"/>
    </row>
    <row r="42" spans="2:6" ht="11.25">
      <c r="B42" s="20" t="s">
        <v>50</v>
      </c>
      <c r="C42" s="20"/>
      <c r="D42" s="20"/>
      <c r="E42" s="17">
        <v>1344.97</v>
      </c>
      <c r="F42" s="17"/>
    </row>
    <row r="43" spans="2:6" ht="11.25">
      <c r="B43" s="20" t="s">
        <v>51</v>
      </c>
      <c r="C43" s="20"/>
      <c r="D43" s="20"/>
      <c r="E43" s="17">
        <v>1698.91</v>
      </c>
      <c r="F43" s="17"/>
    </row>
    <row r="44" spans="2:6" ht="11.25">
      <c r="B44" s="19" t="s">
        <v>52</v>
      </c>
      <c r="C44" s="19"/>
      <c r="D44" s="19"/>
      <c r="E44" s="21">
        <v>17697</v>
      </c>
      <c r="F44" s="21"/>
    </row>
    <row r="45" spans="2:6" ht="11.25">
      <c r="B45" s="19" t="s">
        <v>53</v>
      </c>
      <c r="C45" s="19"/>
      <c r="D45" s="19"/>
      <c r="E45" s="21">
        <v>881.88</v>
      </c>
      <c r="F45" s="21"/>
    </row>
    <row r="46" spans="2:6" ht="11.25">
      <c r="B46" s="19" t="s">
        <v>54</v>
      </c>
      <c r="C46" s="19"/>
      <c r="D46" s="19"/>
      <c r="E46" s="21">
        <v>1336.68</v>
      </c>
      <c r="F46" s="21"/>
    </row>
    <row r="47" spans="2:6" ht="11.25" customHeight="1">
      <c r="B47" s="19" t="s">
        <v>55</v>
      </c>
      <c r="C47" s="19"/>
      <c r="D47" s="19"/>
      <c r="E47" s="21">
        <v>5514.96</v>
      </c>
      <c r="F47" s="21"/>
    </row>
    <row r="48" ht="11.25" customHeight="1"/>
    <row r="49" spans="2:10" ht="12.75">
      <c r="B49" s="18" t="s">
        <v>0</v>
      </c>
      <c r="C49" s="18"/>
      <c r="D49" s="18"/>
      <c r="E49" s="18"/>
      <c r="F49" s="18"/>
      <c r="G49" s="18"/>
      <c r="H49" s="18"/>
      <c r="I49" s="18"/>
      <c r="J49" s="18"/>
    </row>
    <row r="50" spans="2:10" ht="12.75">
      <c r="B50" s="18" t="s">
        <v>2</v>
      </c>
      <c r="C50" s="18"/>
      <c r="D50" s="18"/>
      <c r="E50" s="18"/>
      <c r="F50" s="18"/>
      <c r="G50" s="18"/>
      <c r="H50" s="18"/>
      <c r="I50" s="18"/>
      <c r="J50" s="18"/>
    </row>
    <row r="52" spans="2:8" ht="11.25">
      <c r="B52" s="14" t="s">
        <v>78</v>
      </c>
      <c r="C52" s="14"/>
      <c r="D52" s="14"/>
      <c r="E52" s="14"/>
      <c r="F52" s="2" t="s">
        <v>4</v>
      </c>
      <c r="H52" s="2" t="s">
        <v>66</v>
      </c>
    </row>
    <row r="53" spans="2:8" ht="11.25">
      <c r="B53" s="14" t="s">
        <v>6</v>
      </c>
      <c r="C53" s="14"/>
      <c r="D53" s="14"/>
      <c r="E53" s="14"/>
      <c r="F53" s="2" t="s">
        <v>7</v>
      </c>
      <c r="H53" s="11">
        <v>2</v>
      </c>
    </row>
    <row r="54" spans="2:8" ht="11.25">
      <c r="B54" s="14" t="s">
        <v>8</v>
      </c>
      <c r="C54" s="14"/>
      <c r="D54" s="14"/>
      <c r="E54" s="14"/>
      <c r="F54" s="2" t="s">
        <v>9</v>
      </c>
      <c r="H54" s="11">
        <v>2</v>
      </c>
    </row>
    <row r="55" spans="6:8" ht="11.25">
      <c r="F55" s="2" t="s">
        <v>10</v>
      </c>
      <c r="H55" s="11">
        <v>12</v>
      </c>
    </row>
    <row r="56" spans="6:8" ht="11.25">
      <c r="F56" s="2" t="s">
        <v>11</v>
      </c>
      <c r="H56" s="2" t="s">
        <v>79</v>
      </c>
    </row>
    <row r="57" spans="6:8" ht="11.25">
      <c r="F57" s="2" t="s">
        <v>13</v>
      </c>
      <c r="H57" s="2" t="s">
        <v>60</v>
      </c>
    </row>
    <row r="58" spans="6:8" ht="11.25">
      <c r="F58" s="2" t="s">
        <v>15</v>
      </c>
      <c r="H58" s="2" t="s">
        <v>16</v>
      </c>
    </row>
    <row r="59" spans="6:8" ht="11.25">
      <c r="F59" s="2" t="s">
        <v>17</v>
      </c>
      <c r="H59" s="2" t="s">
        <v>18</v>
      </c>
    </row>
    <row r="62" ht="11.25">
      <c r="B62" s="2" t="s">
        <v>19</v>
      </c>
    </row>
    <row r="63" spans="2:8" ht="11.25">
      <c r="B63" s="3" t="s">
        <v>20</v>
      </c>
      <c r="C63" s="4" t="s">
        <v>21</v>
      </c>
      <c r="D63" s="4" t="s">
        <v>22</v>
      </c>
      <c r="E63" s="16" t="s">
        <v>23</v>
      </c>
      <c r="F63" s="16"/>
      <c r="G63" s="4" t="s">
        <v>24</v>
      </c>
      <c r="H63" s="12"/>
    </row>
    <row r="64" spans="2:8" ht="11.25">
      <c r="B64" s="5" t="s">
        <v>25</v>
      </c>
      <c r="C64" s="6">
        <v>269092.24</v>
      </c>
      <c r="D64" s="6">
        <v>269092.24</v>
      </c>
      <c r="E64" s="17">
        <v>270900.92</v>
      </c>
      <c r="F64" s="17"/>
      <c r="G64" s="6">
        <f>J83+E88+E89+E90+E91+E92+E93+E94</f>
        <v>198673.83000000002</v>
      </c>
      <c r="H64" s="13"/>
    </row>
    <row r="65" spans="7:10" ht="11.25">
      <c r="G65" s="7" t="s">
        <v>26</v>
      </c>
      <c r="H65" s="14">
        <v>-1808.68</v>
      </c>
      <c r="I65" s="14"/>
      <c r="J65" s="14"/>
    </row>
    <row r="66" spans="7:10" ht="11.25">
      <c r="G66" s="7" t="s">
        <v>27</v>
      </c>
      <c r="H66" s="14">
        <v>18806.93</v>
      </c>
      <c r="I66" s="14"/>
      <c r="J66" s="14"/>
    </row>
    <row r="68" spans="2:10" ht="11.25">
      <c r="B68" s="16" t="s">
        <v>25</v>
      </c>
      <c r="C68" s="16"/>
      <c r="D68" s="16"/>
      <c r="E68" s="16"/>
      <c r="F68" s="16"/>
      <c r="G68" s="16"/>
      <c r="H68" s="16"/>
      <c r="I68" s="16"/>
      <c r="J68" s="4" t="s">
        <v>28</v>
      </c>
    </row>
    <row r="69" spans="2:10" ht="11.25">
      <c r="B69" s="19" t="s">
        <v>29</v>
      </c>
      <c r="C69" s="19"/>
      <c r="D69" s="19"/>
      <c r="E69" s="19"/>
      <c r="F69" s="19"/>
      <c r="G69" s="19"/>
      <c r="H69" s="19"/>
      <c r="I69" s="19"/>
      <c r="J69" s="8">
        <v>3902</v>
      </c>
    </row>
    <row r="70" spans="2:10" ht="11.25">
      <c r="B70" s="20" t="s">
        <v>80</v>
      </c>
      <c r="C70" s="20"/>
      <c r="D70" s="20"/>
      <c r="E70" s="20"/>
      <c r="F70" s="20"/>
      <c r="G70" s="20"/>
      <c r="H70" s="20"/>
      <c r="I70" s="20"/>
      <c r="J70" s="6">
        <v>3091</v>
      </c>
    </row>
    <row r="71" spans="2:10" ht="11.25">
      <c r="B71" s="20" t="s">
        <v>30</v>
      </c>
      <c r="C71" s="20"/>
      <c r="D71" s="20"/>
      <c r="E71" s="20"/>
      <c r="F71" s="20"/>
      <c r="G71" s="20"/>
      <c r="H71" s="20"/>
      <c r="I71" s="20"/>
      <c r="J71" s="6">
        <v>811</v>
      </c>
    </row>
    <row r="72" spans="2:10" ht="11.25">
      <c r="B72" s="19" t="s">
        <v>31</v>
      </c>
      <c r="C72" s="19"/>
      <c r="D72" s="19"/>
      <c r="E72" s="19"/>
      <c r="F72" s="19"/>
      <c r="G72" s="19"/>
      <c r="H72" s="19"/>
      <c r="I72" s="19"/>
      <c r="J72" s="8">
        <v>33507.7</v>
      </c>
    </row>
    <row r="73" spans="2:10" ht="11.25">
      <c r="B73" s="20" t="s">
        <v>32</v>
      </c>
      <c r="C73" s="20"/>
      <c r="D73" s="20"/>
      <c r="E73" s="20"/>
      <c r="F73" s="20"/>
      <c r="G73" s="20"/>
      <c r="H73" s="20"/>
      <c r="I73" s="20"/>
      <c r="J73" s="6">
        <v>21747</v>
      </c>
    </row>
    <row r="74" spans="2:10" ht="11.25">
      <c r="B74" s="20" t="s">
        <v>34</v>
      </c>
      <c r="C74" s="20"/>
      <c r="D74" s="20"/>
      <c r="E74" s="20"/>
      <c r="F74" s="20"/>
      <c r="G74" s="20"/>
      <c r="H74" s="20"/>
      <c r="I74" s="20"/>
      <c r="J74" s="6">
        <v>825</v>
      </c>
    </row>
    <row r="75" spans="2:10" ht="11.25">
      <c r="B75" s="20" t="s">
        <v>35</v>
      </c>
      <c r="C75" s="20"/>
      <c r="D75" s="20"/>
      <c r="E75" s="20"/>
      <c r="F75" s="20"/>
      <c r="G75" s="20"/>
      <c r="H75" s="20"/>
      <c r="I75" s="20"/>
      <c r="J75" s="6">
        <v>8372</v>
      </c>
    </row>
    <row r="76" spans="2:10" ht="11.25">
      <c r="B76" s="20" t="s">
        <v>36</v>
      </c>
      <c r="C76" s="20"/>
      <c r="D76" s="20"/>
      <c r="E76" s="20"/>
      <c r="F76" s="20"/>
      <c r="G76" s="20"/>
      <c r="H76" s="20"/>
      <c r="I76" s="20"/>
      <c r="J76" s="6">
        <v>2563.7</v>
      </c>
    </row>
    <row r="77" spans="2:10" ht="11.25">
      <c r="B77" s="19" t="s">
        <v>37</v>
      </c>
      <c r="C77" s="19"/>
      <c r="D77" s="19"/>
      <c r="E77" s="19"/>
      <c r="F77" s="19"/>
      <c r="G77" s="19"/>
      <c r="H77" s="19"/>
      <c r="I77" s="19"/>
      <c r="J77" s="8">
        <v>26162.93</v>
      </c>
    </row>
    <row r="78" spans="2:10" ht="11.25">
      <c r="B78" s="19" t="s">
        <v>38</v>
      </c>
      <c r="C78" s="19"/>
      <c r="D78" s="19"/>
      <c r="E78" s="19"/>
      <c r="F78" s="19"/>
      <c r="G78" s="19"/>
      <c r="H78" s="19"/>
      <c r="I78" s="19"/>
      <c r="J78" s="8">
        <v>10583.5</v>
      </c>
    </row>
    <row r="79" spans="2:10" ht="11.25">
      <c r="B79" s="19" t="s">
        <v>39</v>
      </c>
      <c r="C79" s="19"/>
      <c r="D79" s="19"/>
      <c r="E79" s="19"/>
      <c r="F79" s="19"/>
      <c r="G79" s="19"/>
      <c r="H79" s="19"/>
      <c r="I79" s="19"/>
      <c r="J79" s="8">
        <v>13015.73</v>
      </c>
    </row>
    <row r="80" spans="2:10" ht="11.25">
      <c r="B80" s="19" t="s">
        <v>40</v>
      </c>
      <c r="C80" s="19"/>
      <c r="D80" s="19"/>
      <c r="E80" s="19"/>
      <c r="F80" s="19"/>
      <c r="G80" s="19"/>
      <c r="H80" s="19"/>
      <c r="I80" s="19"/>
      <c r="J80" s="8">
        <v>2563.7</v>
      </c>
    </row>
    <row r="81" spans="2:10" ht="11.25">
      <c r="B81" s="19" t="s">
        <v>41</v>
      </c>
      <c r="C81" s="19"/>
      <c r="D81" s="19"/>
      <c r="E81" s="19"/>
      <c r="F81" s="19"/>
      <c r="G81" s="19"/>
      <c r="H81" s="19"/>
      <c r="I81" s="19"/>
      <c r="J81" s="8">
        <v>14461.92</v>
      </c>
    </row>
    <row r="82" spans="2:10" ht="11.25">
      <c r="B82" s="19" t="s">
        <v>42</v>
      </c>
      <c r="C82" s="19"/>
      <c r="D82" s="19"/>
      <c r="E82" s="19"/>
      <c r="F82" s="19"/>
      <c r="G82" s="19"/>
      <c r="H82" s="19"/>
      <c r="I82" s="19"/>
      <c r="J82" s="8">
        <v>723.1</v>
      </c>
    </row>
    <row r="83" spans="9:10" ht="11.25">
      <c r="I83" s="7" t="s">
        <v>43</v>
      </c>
      <c r="J83" s="9">
        <v>78757.65</v>
      </c>
    </row>
    <row r="84" spans="2:6" ht="12.75">
      <c r="B84" s="22" t="s">
        <v>44</v>
      </c>
      <c r="C84" s="22"/>
      <c r="D84" s="22"/>
      <c r="E84" s="22"/>
      <c r="F84" s="22"/>
    </row>
    <row r="85" spans="2:9" ht="11.25">
      <c r="B85" s="16" t="s">
        <v>45</v>
      </c>
      <c r="C85" s="16"/>
      <c r="D85" s="16"/>
      <c r="E85" s="16" t="s">
        <v>28</v>
      </c>
      <c r="F85" s="16"/>
      <c r="I85" s="10"/>
    </row>
    <row r="86" spans="2:6" ht="11.25">
      <c r="B86" s="19" t="s">
        <v>46</v>
      </c>
      <c r="C86" s="19"/>
      <c r="D86" s="19"/>
      <c r="E86" s="21">
        <v>269092.24</v>
      </c>
      <c r="F86" s="21"/>
    </row>
    <row r="87" spans="2:6" ht="11.25">
      <c r="B87" s="19" t="s">
        <v>47</v>
      </c>
      <c r="C87" s="19"/>
      <c r="D87" s="19"/>
      <c r="E87" s="21"/>
      <c r="F87" s="21"/>
    </row>
    <row r="88" spans="2:6" ht="11.25">
      <c r="B88" s="20" t="s">
        <v>48</v>
      </c>
      <c r="C88" s="20"/>
      <c r="D88" s="20"/>
      <c r="E88" s="17">
        <v>42071.04</v>
      </c>
      <c r="F88" s="17"/>
    </row>
    <row r="89" spans="2:6" ht="11.25">
      <c r="B89" s="20" t="s">
        <v>50</v>
      </c>
      <c r="C89" s="20"/>
      <c r="D89" s="20"/>
      <c r="E89" s="17">
        <v>1248.98</v>
      </c>
      <c r="F89" s="17"/>
    </row>
    <row r="90" spans="2:6" ht="11.25">
      <c r="B90" s="20" t="s">
        <v>51</v>
      </c>
      <c r="C90" s="20"/>
      <c r="D90" s="20"/>
      <c r="E90" s="17">
        <v>1577.66</v>
      </c>
      <c r="F90" s="17"/>
    </row>
    <row r="91" spans="2:6" ht="11.25">
      <c r="B91" s="19" t="s">
        <v>52</v>
      </c>
      <c r="C91" s="19"/>
      <c r="D91" s="19"/>
      <c r="E91" s="21">
        <v>16434</v>
      </c>
      <c r="F91" s="21"/>
    </row>
    <row r="92" spans="2:6" ht="11.25">
      <c r="B92" s="19" t="s">
        <v>53</v>
      </c>
      <c r="C92" s="19"/>
      <c r="D92" s="19"/>
      <c r="E92" s="21">
        <v>904.32</v>
      </c>
      <c r="F92" s="21"/>
    </row>
    <row r="93" spans="2:6" ht="11.25">
      <c r="B93" s="19" t="s">
        <v>54</v>
      </c>
      <c r="C93" s="19"/>
      <c r="D93" s="19"/>
      <c r="E93" s="21">
        <v>1371</v>
      </c>
      <c r="F93" s="21"/>
    </row>
    <row r="94" spans="2:6" ht="11.25" customHeight="1">
      <c r="B94" s="19" t="s">
        <v>55</v>
      </c>
      <c r="C94" s="19"/>
      <c r="D94" s="19"/>
      <c r="E94" s="21">
        <v>56309.18</v>
      </c>
      <c r="F94" s="21"/>
    </row>
    <row r="95" ht="11.25" customHeight="1"/>
    <row r="96" spans="2:10" ht="12.75">
      <c r="B96" s="18" t="s">
        <v>0</v>
      </c>
      <c r="C96" s="18"/>
      <c r="D96" s="18"/>
      <c r="E96" s="18"/>
      <c r="F96" s="18"/>
      <c r="G96" s="18"/>
      <c r="H96" s="18"/>
      <c r="I96" s="18"/>
      <c r="J96" s="18"/>
    </row>
    <row r="97" spans="2:10" ht="12.75">
      <c r="B97" s="18" t="s">
        <v>2</v>
      </c>
      <c r="C97" s="18"/>
      <c r="D97" s="18"/>
      <c r="E97" s="18"/>
      <c r="F97" s="18"/>
      <c r="G97" s="18"/>
      <c r="H97" s="18"/>
      <c r="I97" s="18"/>
      <c r="J97" s="18"/>
    </row>
    <row r="99" spans="2:8" ht="11.25">
      <c r="B99" s="14" t="s">
        <v>81</v>
      </c>
      <c r="C99" s="14"/>
      <c r="D99" s="14"/>
      <c r="E99" s="14"/>
      <c r="F99" s="2" t="s">
        <v>4</v>
      </c>
      <c r="H99" s="2" t="s">
        <v>66</v>
      </c>
    </row>
    <row r="100" spans="2:8" ht="11.25">
      <c r="B100" s="14" t="s">
        <v>6</v>
      </c>
      <c r="C100" s="14"/>
      <c r="D100" s="14"/>
      <c r="E100" s="14"/>
      <c r="F100" s="2" t="s">
        <v>7</v>
      </c>
      <c r="H100" s="11">
        <v>2</v>
      </c>
    </row>
    <row r="101" spans="2:8" ht="11.25">
      <c r="B101" s="14" t="s">
        <v>8</v>
      </c>
      <c r="C101" s="14"/>
      <c r="D101" s="14"/>
      <c r="E101" s="14"/>
      <c r="F101" s="2" t="s">
        <v>9</v>
      </c>
      <c r="H101" s="11">
        <v>2</v>
      </c>
    </row>
    <row r="102" spans="6:8" ht="11.25">
      <c r="F102" s="2" t="s">
        <v>10</v>
      </c>
      <c r="H102" s="11">
        <v>12</v>
      </c>
    </row>
    <row r="103" spans="6:8" ht="11.25">
      <c r="F103" s="2" t="s">
        <v>11</v>
      </c>
      <c r="H103" s="2" t="s">
        <v>82</v>
      </c>
    </row>
    <row r="104" spans="6:8" ht="11.25">
      <c r="F104" s="2" t="s">
        <v>13</v>
      </c>
      <c r="H104" s="2" t="s">
        <v>60</v>
      </c>
    </row>
    <row r="105" spans="6:8" ht="11.25">
      <c r="F105" s="2" t="s">
        <v>15</v>
      </c>
      <c r="H105" s="2" t="s">
        <v>16</v>
      </c>
    </row>
    <row r="106" spans="6:8" ht="11.25">
      <c r="F106" s="2" t="s">
        <v>17</v>
      </c>
      <c r="H106" s="2" t="s">
        <v>18</v>
      </c>
    </row>
    <row r="109" ht="11.25">
      <c r="B109" s="2" t="s">
        <v>19</v>
      </c>
    </row>
    <row r="110" spans="2:8" ht="11.25">
      <c r="B110" s="3" t="s">
        <v>20</v>
      </c>
      <c r="C110" s="4" t="s">
        <v>21</v>
      </c>
      <c r="D110" s="4" t="s">
        <v>22</v>
      </c>
      <c r="E110" s="16" t="s">
        <v>23</v>
      </c>
      <c r="F110" s="16"/>
      <c r="G110" s="4" t="s">
        <v>24</v>
      </c>
      <c r="H110" s="12"/>
    </row>
    <row r="111" spans="2:8" ht="11.25">
      <c r="B111" s="5" t="s">
        <v>25</v>
      </c>
      <c r="C111" s="6">
        <v>220734.28</v>
      </c>
      <c r="D111" s="6">
        <v>220734.28</v>
      </c>
      <c r="E111" s="17">
        <v>222327.9</v>
      </c>
      <c r="F111" s="17"/>
      <c r="G111" s="6">
        <f>J132+E137+E138+E139+E140+E141+E142+E143</f>
        <v>153567.47999999998</v>
      </c>
      <c r="H111" s="13"/>
    </row>
    <row r="112" spans="7:10" ht="11.25">
      <c r="G112" s="7" t="s">
        <v>26</v>
      </c>
      <c r="H112" s="14">
        <v>-1593.62</v>
      </c>
      <c r="I112" s="14"/>
      <c r="J112" s="14"/>
    </row>
    <row r="113" spans="7:10" ht="11.25">
      <c r="G113" s="7" t="s">
        <v>27</v>
      </c>
      <c r="H113" s="14">
        <v>18334.47</v>
      </c>
      <c r="I113" s="14"/>
      <c r="J113" s="14"/>
    </row>
    <row r="115" spans="2:10" ht="11.25">
      <c r="B115" s="16" t="s">
        <v>25</v>
      </c>
      <c r="C115" s="16"/>
      <c r="D115" s="16"/>
      <c r="E115" s="16"/>
      <c r="F115" s="16"/>
      <c r="G115" s="16"/>
      <c r="H115" s="16"/>
      <c r="I115" s="16"/>
      <c r="J115" s="4" t="s">
        <v>28</v>
      </c>
    </row>
    <row r="116" spans="2:10" ht="11.25">
      <c r="B116" s="19" t="s">
        <v>29</v>
      </c>
      <c r="C116" s="19"/>
      <c r="D116" s="19"/>
      <c r="E116" s="19"/>
      <c r="F116" s="19"/>
      <c r="G116" s="19"/>
      <c r="H116" s="19"/>
      <c r="I116" s="19"/>
      <c r="J116" s="8">
        <v>811</v>
      </c>
    </row>
    <row r="117" spans="2:10" ht="11.25">
      <c r="B117" s="20" t="s">
        <v>30</v>
      </c>
      <c r="C117" s="20"/>
      <c r="D117" s="20"/>
      <c r="E117" s="20"/>
      <c r="F117" s="20"/>
      <c r="G117" s="20"/>
      <c r="H117" s="20"/>
      <c r="I117" s="20"/>
      <c r="J117" s="6">
        <v>811</v>
      </c>
    </row>
    <row r="118" spans="2:10" ht="11.25">
      <c r="B118" s="19" t="s">
        <v>31</v>
      </c>
      <c r="C118" s="19"/>
      <c r="D118" s="19"/>
      <c r="E118" s="19"/>
      <c r="F118" s="19"/>
      <c r="G118" s="19"/>
      <c r="H118" s="19"/>
      <c r="I118" s="19"/>
      <c r="J118" s="8">
        <v>37882.52</v>
      </c>
    </row>
    <row r="119" spans="2:10" ht="11.25">
      <c r="B119" s="20" t="s">
        <v>32</v>
      </c>
      <c r="C119" s="20"/>
      <c r="D119" s="20"/>
      <c r="E119" s="20"/>
      <c r="F119" s="20"/>
      <c r="G119" s="20"/>
      <c r="H119" s="20"/>
      <c r="I119" s="20"/>
      <c r="J119" s="6">
        <v>17470</v>
      </c>
    </row>
    <row r="120" spans="2:10" ht="11.25">
      <c r="B120" s="20" t="s">
        <v>33</v>
      </c>
      <c r="C120" s="20"/>
      <c r="D120" s="20"/>
      <c r="E120" s="20"/>
      <c r="F120" s="20"/>
      <c r="G120" s="20"/>
      <c r="H120" s="20"/>
      <c r="I120" s="20"/>
      <c r="J120" s="6">
        <v>2532</v>
      </c>
    </row>
    <row r="121" spans="2:10" ht="11.25">
      <c r="B121" s="20" t="s">
        <v>34</v>
      </c>
      <c r="C121" s="20"/>
      <c r="D121" s="20"/>
      <c r="E121" s="20"/>
      <c r="F121" s="20"/>
      <c r="G121" s="20"/>
      <c r="H121" s="20"/>
      <c r="I121" s="20"/>
      <c r="J121" s="6">
        <v>6869</v>
      </c>
    </row>
    <row r="122" spans="2:10" ht="11.25">
      <c r="B122" s="20" t="s">
        <v>35</v>
      </c>
      <c r="C122" s="20"/>
      <c r="D122" s="20"/>
      <c r="E122" s="20"/>
      <c r="F122" s="20"/>
      <c r="G122" s="20"/>
      <c r="H122" s="20"/>
      <c r="I122" s="20"/>
      <c r="J122" s="6">
        <v>8372</v>
      </c>
    </row>
    <row r="123" spans="2:10" ht="11.25">
      <c r="B123" s="20" t="s">
        <v>36</v>
      </c>
      <c r="C123" s="20"/>
      <c r="D123" s="20"/>
      <c r="E123" s="20"/>
      <c r="F123" s="20"/>
      <c r="G123" s="20"/>
      <c r="H123" s="20"/>
      <c r="I123" s="20"/>
      <c r="J123" s="6">
        <v>2639.52</v>
      </c>
    </row>
    <row r="124" spans="2:10" ht="11.25">
      <c r="B124" s="19" t="s">
        <v>83</v>
      </c>
      <c r="C124" s="19"/>
      <c r="D124" s="19"/>
      <c r="E124" s="19"/>
      <c r="F124" s="19"/>
      <c r="G124" s="19"/>
      <c r="H124" s="19"/>
      <c r="I124" s="19"/>
      <c r="J124" s="8">
        <v>1554</v>
      </c>
    </row>
    <row r="125" spans="2:10" ht="11.25">
      <c r="B125" s="20" t="s">
        <v>84</v>
      </c>
      <c r="C125" s="20"/>
      <c r="D125" s="20"/>
      <c r="E125" s="20"/>
      <c r="F125" s="20"/>
      <c r="G125" s="20"/>
      <c r="H125" s="20"/>
      <c r="I125" s="20"/>
      <c r="J125" s="6">
        <v>1554</v>
      </c>
    </row>
    <row r="126" spans="2:10" ht="11.25">
      <c r="B126" s="19" t="s">
        <v>37</v>
      </c>
      <c r="C126" s="19"/>
      <c r="D126" s="19"/>
      <c r="E126" s="19"/>
      <c r="F126" s="19"/>
      <c r="G126" s="19"/>
      <c r="H126" s="19"/>
      <c r="I126" s="19"/>
      <c r="J126" s="8">
        <v>26936.64</v>
      </c>
    </row>
    <row r="127" spans="2:10" ht="11.25">
      <c r="B127" s="19" t="s">
        <v>38</v>
      </c>
      <c r="C127" s="19"/>
      <c r="D127" s="19"/>
      <c r="E127" s="19"/>
      <c r="F127" s="19"/>
      <c r="G127" s="19"/>
      <c r="H127" s="19"/>
      <c r="I127" s="19"/>
      <c r="J127" s="8">
        <v>10896.48</v>
      </c>
    </row>
    <row r="128" spans="2:10" ht="11.25">
      <c r="B128" s="19" t="s">
        <v>39</v>
      </c>
      <c r="C128" s="19"/>
      <c r="D128" s="19"/>
      <c r="E128" s="19"/>
      <c r="F128" s="19"/>
      <c r="G128" s="19"/>
      <c r="H128" s="19"/>
      <c r="I128" s="19"/>
      <c r="J128" s="8">
        <v>13400.64</v>
      </c>
    </row>
    <row r="129" spans="2:10" ht="11.25">
      <c r="B129" s="19" t="s">
        <v>40</v>
      </c>
      <c r="C129" s="19"/>
      <c r="D129" s="19"/>
      <c r="E129" s="19"/>
      <c r="F129" s="19"/>
      <c r="G129" s="19"/>
      <c r="H129" s="19"/>
      <c r="I129" s="19"/>
      <c r="J129" s="8">
        <v>2639.52</v>
      </c>
    </row>
    <row r="130" spans="2:10" ht="11.25">
      <c r="B130" s="19" t="s">
        <v>41</v>
      </c>
      <c r="C130" s="19"/>
      <c r="D130" s="19"/>
      <c r="E130" s="19"/>
      <c r="F130" s="19"/>
      <c r="G130" s="19"/>
      <c r="H130" s="19"/>
      <c r="I130" s="19"/>
      <c r="J130" s="8">
        <v>14889.6</v>
      </c>
    </row>
    <row r="131" spans="2:10" ht="11.25">
      <c r="B131" s="19" t="s">
        <v>42</v>
      </c>
      <c r="C131" s="19"/>
      <c r="D131" s="19"/>
      <c r="E131" s="19"/>
      <c r="F131" s="19"/>
      <c r="G131" s="19"/>
      <c r="H131" s="19"/>
      <c r="I131" s="19"/>
      <c r="J131" s="8">
        <v>744.48</v>
      </c>
    </row>
    <row r="132" spans="9:10" ht="11.25">
      <c r="I132" s="7" t="s">
        <v>43</v>
      </c>
      <c r="J132" s="9">
        <v>82818.24</v>
      </c>
    </row>
    <row r="133" spans="2:6" ht="12.75">
      <c r="B133" s="22" t="s">
        <v>44</v>
      </c>
      <c r="C133" s="22"/>
      <c r="D133" s="22"/>
      <c r="E133" s="22"/>
      <c r="F133" s="22"/>
    </row>
    <row r="134" spans="2:9" ht="11.25">
      <c r="B134" s="16" t="s">
        <v>45</v>
      </c>
      <c r="C134" s="16"/>
      <c r="D134" s="16"/>
      <c r="E134" s="16" t="s">
        <v>28</v>
      </c>
      <c r="F134" s="16"/>
      <c r="I134" s="10"/>
    </row>
    <row r="135" spans="2:6" ht="11.25">
      <c r="B135" s="19" t="s">
        <v>46</v>
      </c>
      <c r="C135" s="19"/>
      <c r="D135" s="19"/>
      <c r="E135" s="21">
        <v>220734.28</v>
      </c>
      <c r="F135" s="21"/>
    </row>
    <row r="136" spans="2:6" ht="11.25">
      <c r="B136" s="19" t="s">
        <v>47</v>
      </c>
      <c r="C136" s="19"/>
      <c r="D136" s="19"/>
      <c r="E136" s="21"/>
      <c r="F136" s="21"/>
    </row>
    <row r="137" spans="2:6" ht="11.25">
      <c r="B137" s="20" t="s">
        <v>48</v>
      </c>
      <c r="C137" s="20"/>
      <c r="D137" s="20"/>
      <c r="E137" s="17">
        <v>43315.2</v>
      </c>
      <c r="F137" s="17"/>
    </row>
    <row r="138" spans="2:6" ht="11.25">
      <c r="B138" s="20" t="s">
        <v>50</v>
      </c>
      <c r="C138" s="20"/>
      <c r="D138" s="20"/>
      <c r="E138" s="17">
        <v>1285.92</v>
      </c>
      <c r="F138" s="17"/>
    </row>
    <row r="139" spans="2:6" ht="11.25">
      <c r="B139" s="20" t="s">
        <v>51</v>
      </c>
      <c r="C139" s="20"/>
      <c r="D139" s="20"/>
      <c r="E139" s="17">
        <v>1624.32</v>
      </c>
      <c r="F139" s="17"/>
    </row>
    <row r="140" spans="2:6" ht="11.25">
      <c r="B140" s="19" t="s">
        <v>52</v>
      </c>
      <c r="C140" s="19"/>
      <c r="D140" s="19"/>
      <c r="E140" s="21">
        <v>16920</v>
      </c>
      <c r="F140" s="21"/>
    </row>
    <row r="141" spans="2:6" ht="11.25">
      <c r="B141" s="19" t="s">
        <v>53</v>
      </c>
      <c r="C141" s="19"/>
      <c r="D141" s="19"/>
      <c r="E141" s="21">
        <v>893.28</v>
      </c>
      <c r="F141" s="21"/>
    </row>
    <row r="142" spans="2:6" ht="11.25">
      <c r="B142" s="19" t="s">
        <v>54</v>
      </c>
      <c r="C142" s="19"/>
      <c r="D142" s="19"/>
      <c r="E142" s="21">
        <v>1354.08</v>
      </c>
      <c r="F142" s="21"/>
    </row>
    <row r="143" spans="2:6" ht="11.25" customHeight="1">
      <c r="B143" s="19" t="s">
        <v>55</v>
      </c>
      <c r="C143" s="19"/>
      <c r="D143" s="19"/>
      <c r="E143" s="21">
        <v>5356.44</v>
      </c>
      <c r="F143" s="21"/>
    </row>
    <row r="144" ht="11.25" customHeight="1"/>
    <row r="145" spans="2:10" ht="12.75">
      <c r="B145" s="18" t="s">
        <v>0</v>
      </c>
      <c r="C145" s="18"/>
      <c r="D145" s="18"/>
      <c r="E145" s="18"/>
      <c r="F145" s="18"/>
      <c r="G145" s="18"/>
      <c r="H145" s="18"/>
      <c r="I145" s="18"/>
      <c r="J145" s="18"/>
    </row>
    <row r="146" spans="2:10" ht="12.75">
      <c r="B146" s="18" t="s">
        <v>2</v>
      </c>
      <c r="C146" s="18"/>
      <c r="D146" s="18"/>
      <c r="E146" s="18"/>
      <c r="F146" s="18"/>
      <c r="G146" s="18"/>
      <c r="H146" s="18"/>
      <c r="I146" s="18"/>
      <c r="J146" s="18"/>
    </row>
    <row r="148" spans="2:8" ht="11.25">
      <c r="B148" s="14" t="s">
        <v>85</v>
      </c>
      <c r="C148" s="14"/>
      <c r="D148" s="14"/>
      <c r="E148" s="14"/>
      <c r="F148" s="2" t="s">
        <v>4</v>
      </c>
      <c r="H148" s="2" t="s">
        <v>66</v>
      </c>
    </row>
    <row r="149" spans="2:8" ht="11.25">
      <c r="B149" s="14" t="s">
        <v>6</v>
      </c>
      <c r="C149" s="14"/>
      <c r="D149" s="14"/>
      <c r="E149" s="14"/>
      <c r="F149" s="2" t="s">
        <v>7</v>
      </c>
      <c r="H149" s="11">
        <v>2</v>
      </c>
    </row>
    <row r="150" spans="2:8" ht="11.25">
      <c r="B150" s="14" t="s">
        <v>8</v>
      </c>
      <c r="C150" s="14"/>
      <c r="D150" s="14"/>
      <c r="E150" s="14"/>
      <c r="F150" s="2" t="s">
        <v>9</v>
      </c>
      <c r="H150" s="11">
        <v>2</v>
      </c>
    </row>
    <row r="151" spans="6:8" ht="11.25">
      <c r="F151" s="2" t="s">
        <v>10</v>
      </c>
      <c r="H151" s="11">
        <v>12</v>
      </c>
    </row>
    <row r="152" spans="6:8" ht="11.25">
      <c r="F152" s="2" t="s">
        <v>11</v>
      </c>
      <c r="H152" s="2" t="s">
        <v>86</v>
      </c>
    </row>
    <row r="153" spans="6:8" ht="11.25">
      <c r="F153" s="2" t="s">
        <v>13</v>
      </c>
      <c r="H153" s="2" t="s">
        <v>60</v>
      </c>
    </row>
    <row r="154" spans="6:8" ht="11.25">
      <c r="F154" s="2" t="s">
        <v>15</v>
      </c>
      <c r="H154" s="2" t="s">
        <v>16</v>
      </c>
    </row>
    <row r="155" spans="6:8" ht="11.25">
      <c r="F155" s="2" t="s">
        <v>17</v>
      </c>
      <c r="H155" s="2" t="s">
        <v>18</v>
      </c>
    </row>
    <row r="158" ht="11.25">
      <c r="B158" s="2" t="s">
        <v>19</v>
      </c>
    </row>
    <row r="159" spans="2:8" ht="11.25">
      <c r="B159" s="3" t="s">
        <v>20</v>
      </c>
      <c r="C159" s="4" t="s">
        <v>21</v>
      </c>
      <c r="D159" s="4" t="s">
        <v>22</v>
      </c>
      <c r="E159" s="16" t="s">
        <v>23</v>
      </c>
      <c r="F159" s="16"/>
      <c r="G159" s="4" t="s">
        <v>24</v>
      </c>
      <c r="H159" s="12"/>
    </row>
    <row r="160" spans="2:8" ht="11.25">
      <c r="B160" s="5" t="s">
        <v>25</v>
      </c>
      <c r="C160" s="6">
        <v>219372.93</v>
      </c>
      <c r="D160" s="6">
        <v>219372.92</v>
      </c>
      <c r="E160" s="17">
        <v>209212.03</v>
      </c>
      <c r="F160" s="17"/>
      <c r="G160" s="6">
        <f>J179+E184+E185+E186+E187+E188+E189+E190</f>
        <v>212281.28</v>
      </c>
      <c r="H160" s="13"/>
    </row>
    <row r="161" spans="7:10" ht="11.25">
      <c r="G161" s="7" t="s">
        <v>26</v>
      </c>
      <c r="H161" s="14">
        <v>10160.89</v>
      </c>
      <c r="I161" s="14"/>
      <c r="J161" s="14"/>
    </row>
    <row r="162" spans="7:10" ht="11.25">
      <c r="G162" s="7" t="s">
        <v>27</v>
      </c>
      <c r="H162" s="14">
        <v>65752.97</v>
      </c>
      <c r="I162" s="14"/>
      <c r="J162" s="14"/>
    </row>
    <row r="164" spans="2:10" ht="11.25">
      <c r="B164" s="16" t="s">
        <v>25</v>
      </c>
      <c r="C164" s="16"/>
      <c r="D164" s="16"/>
      <c r="E164" s="16"/>
      <c r="F164" s="16"/>
      <c r="G164" s="16"/>
      <c r="H164" s="16"/>
      <c r="I164" s="16"/>
      <c r="J164" s="4" t="s">
        <v>28</v>
      </c>
    </row>
    <row r="165" spans="2:10" ht="11.25">
      <c r="B165" s="19" t="s">
        <v>29</v>
      </c>
      <c r="C165" s="19"/>
      <c r="D165" s="19"/>
      <c r="E165" s="19"/>
      <c r="F165" s="19"/>
      <c r="G165" s="19"/>
      <c r="H165" s="19"/>
      <c r="I165" s="19"/>
      <c r="J165" s="8">
        <v>811</v>
      </c>
    </row>
    <row r="166" spans="2:10" ht="11.25">
      <c r="B166" s="20" t="s">
        <v>30</v>
      </c>
      <c r="C166" s="20"/>
      <c r="D166" s="20"/>
      <c r="E166" s="20"/>
      <c r="F166" s="20"/>
      <c r="G166" s="20"/>
      <c r="H166" s="20"/>
      <c r="I166" s="20"/>
      <c r="J166" s="6">
        <v>811</v>
      </c>
    </row>
    <row r="167" spans="2:10" ht="11.25">
      <c r="B167" s="19" t="s">
        <v>31</v>
      </c>
      <c r="C167" s="19"/>
      <c r="D167" s="19"/>
      <c r="E167" s="19"/>
      <c r="F167" s="19"/>
      <c r="G167" s="19"/>
      <c r="H167" s="19"/>
      <c r="I167" s="19"/>
      <c r="J167" s="8">
        <v>88403.74</v>
      </c>
    </row>
    <row r="168" spans="2:10" ht="11.25">
      <c r="B168" s="20" t="s">
        <v>32</v>
      </c>
      <c r="C168" s="20"/>
      <c r="D168" s="20"/>
      <c r="E168" s="20"/>
      <c r="F168" s="20"/>
      <c r="G168" s="20"/>
      <c r="H168" s="20"/>
      <c r="I168" s="20"/>
      <c r="J168" s="6">
        <v>52373</v>
      </c>
    </row>
    <row r="169" spans="2:10" ht="11.25">
      <c r="B169" s="20" t="s">
        <v>33</v>
      </c>
      <c r="C169" s="20"/>
      <c r="D169" s="20"/>
      <c r="E169" s="20"/>
      <c r="F169" s="20"/>
      <c r="G169" s="20"/>
      <c r="H169" s="20"/>
      <c r="I169" s="20"/>
      <c r="J169" s="6">
        <v>4304</v>
      </c>
    </row>
    <row r="170" spans="2:10" ht="11.25">
      <c r="B170" s="20" t="s">
        <v>34</v>
      </c>
      <c r="C170" s="20"/>
      <c r="D170" s="20"/>
      <c r="E170" s="20"/>
      <c r="F170" s="20"/>
      <c r="G170" s="20"/>
      <c r="H170" s="20"/>
      <c r="I170" s="20"/>
      <c r="J170" s="6">
        <v>20483</v>
      </c>
    </row>
    <row r="171" spans="2:10" ht="11.25">
      <c r="B171" s="20" t="s">
        <v>35</v>
      </c>
      <c r="C171" s="20"/>
      <c r="D171" s="20"/>
      <c r="E171" s="20"/>
      <c r="F171" s="20"/>
      <c r="G171" s="20"/>
      <c r="H171" s="20"/>
      <c r="I171" s="20"/>
      <c r="J171" s="6">
        <v>8372</v>
      </c>
    </row>
    <row r="172" spans="2:10" ht="11.25">
      <c r="B172" s="20" t="s">
        <v>36</v>
      </c>
      <c r="C172" s="20"/>
      <c r="D172" s="20"/>
      <c r="E172" s="20"/>
      <c r="F172" s="20"/>
      <c r="G172" s="20"/>
      <c r="H172" s="20"/>
      <c r="I172" s="20"/>
      <c r="J172" s="6">
        <v>2871.74</v>
      </c>
    </row>
    <row r="173" spans="2:10" ht="11.25">
      <c r="B173" s="19" t="s">
        <v>37</v>
      </c>
      <c r="C173" s="19"/>
      <c r="D173" s="19"/>
      <c r="E173" s="19"/>
      <c r="F173" s="19"/>
      <c r="G173" s="19"/>
      <c r="H173" s="19"/>
      <c r="I173" s="19"/>
      <c r="J173" s="8">
        <v>29306.49</v>
      </c>
    </row>
    <row r="174" spans="2:10" ht="11.25">
      <c r="B174" s="19" t="s">
        <v>38</v>
      </c>
      <c r="C174" s="19"/>
      <c r="D174" s="19"/>
      <c r="E174" s="19"/>
      <c r="F174" s="19"/>
      <c r="G174" s="19"/>
      <c r="H174" s="19"/>
      <c r="I174" s="19"/>
      <c r="J174" s="8">
        <v>11855.14</v>
      </c>
    </row>
    <row r="175" spans="2:10" ht="11.25">
      <c r="B175" s="19" t="s">
        <v>39</v>
      </c>
      <c r="C175" s="19"/>
      <c r="D175" s="19"/>
      <c r="E175" s="19"/>
      <c r="F175" s="19"/>
      <c r="G175" s="19"/>
      <c r="H175" s="19"/>
      <c r="I175" s="19"/>
      <c r="J175" s="8">
        <v>14579.61</v>
      </c>
    </row>
    <row r="176" spans="2:10" ht="11.25">
      <c r="B176" s="19" t="s">
        <v>40</v>
      </c>
      <c r="C176" s="19"/>
      <c r="D176" s="19"/>
      <c r="E176" s="19"/>
      <c r="F176" s="19"/>
      <c r="G176" s="19"/>
      <c r="H176" s="19"/>
      <c r="I176" s="19"/>
      <c r="J176" s="8">
        <v>2871.74</v>
      </c>
    </row>
    <row r="177" spans="2:10" ht="11.25">
      <c r="B177" s="19" t="s">
        <v>41</v>
      </c>
      <c r="C177" s="19"/>
      <c r="D177" s="19"/>
      <c r="E177" s="19"/>
      <c r="F177" s="19"/>
      <c r="G177" s="19"/>
      <c r="H177" s="19"/>
      <c r="I177" s="19"/>
      <c r="J177" s="8">
        <v>16199.57</v>
      </c>
    </row>
    <row r="178" spans="2:10" ht="11.25">
      <c r="B178" s="19" t="s">
        <v>42</v>
      </c>
      <c r="C178" s="19"/>
      <c r="D178" s="19"/>
      <c r="E178" s="19"/>
      <c r="F178" s="19"/>
      <c r="G178" s="19"/>
      <c r="H178" s="19"/>
      <c r="I178" s="19"/>
      <c r="J178" s="8">
        <v>809.98</v>
      </c>
    </row>
    <row r="179" spans="9:10" ht="11.25">
      <c r="I179" s="7" t="s">
        <v>43</v>
      </c>
      <c r="J179" s="9">
        <v>135530.78</v>
      </c>
    </row>
    <row r="180" spans="2:6" ht="12.75">
      <c r="B180" s="22" t="s">
        <v>44</v>
      </c>
      <c r="C180" s="22"/>
      <c r="D180" s="22"/>
      <c r="E180" s="22"/>
      <c r="F180" s="22"/>
    </row>
    <row r="181" spans="2:9" ht="11.25">
      <c r="B181" s="16" t="s">
        <v>45</v>
      </c>
      <c r="C181" s="16"/>
      <c r="D181" s="16"/>
      <c r="E181" s="16" t="s">
        <v>28</v>
      </c>
      <c r="F181" s="16"/>
      <c r="I181" s="10"/>
    </row>
    <row r="182" spans="2:6" ht="11.25">
      <c r="B182" s="19" t="s">
        <v>46</v>
      </c>
      <c r="C182" s="19"/>
      <c r="D182" s="19"/>
      <c r="E182" s="21">
        <v>219372.92</v>
      </c>
      <c r="F182" s="21"/>
    </row>
    <row r="183" spans="2:6" ht="11.25">
      <c r="B183" s="19" t="s">
        <v>47</v>
      </c>
      <c r="C183" s="19"/>
      <c r="D183" s="19"/>
      <c r="E183" s="21"/>
      <c r="F183" s="21"/>
    </row>
    <row r="184" spans="2:6" ht="11.25">
      <c r="B184" s="20" t="s">
        <v>48</v>
      </c>
      <c r="C184" s="20"/>
      <c r="D184" s="20"/>
      <c r="E184" s="17">
        <v>47126.02</v>
      </c>
      <c r="F184" s="17"/>
    </row>
    <row r="185" spans="2:6" ht="11.25">
      <c r="B185" s="20" t="s">
        <v>50</v>
      </c>
      <c r="C185" s="20"/>
      <c r="D185" s="20"/>
      <c r="E185" s="17">
        <v>1399.05</v>
      </c>
      <c r="F185" s="17"/>
    </row>
    <row r="186" spans="2:6" ht="11.25">
      <c r="B186" s="20" t="s">
        <v>51</v>
      </c>
      <c r="C186" s="20"/>
      <c r="D186" s="20"/>
      <c r="E186" s="17">
        <v>1767.23</v>
      </c>
      <c r="F186" s="17"/>
    </row>
    <row r="187" spans="2:6" ht="11.25">
      <c r="B187" s="19" t="s">
        <v>52</v>
      </c>
      <c r="C187" s="19"/>
      <c r="D187" s="19"/>
      <c r="E187" s="21">
        <v>18408.6</v>
      </c>
      <c r="F187" s="21"/>
    </row>
    <row r="188" spans="2:6" ht="11.25">
      <c r="B188" s="19" t="s">
        <v>53</v>
      </c>
      <c r="C188" s="19"/>
      <c r="D188" s="19"/>
      <c r="E188" s="21">
        <v>902.76</v>
      </c>
      <c r="F188" s="21"/>
    </row>
    <row r="189" spans="2:6" ht="11.25">
      <c r="B189" s="19" t="s">
        <v>54</v>
      </c>
      <c r="C189" s="19"/>
      <c r="D189" s="19"/>
      <c r="E189" s="21">
        <v>1368.36</v>
      </c>
      <c r="F189" s="21"/>
    </row>
    <row r="190" spans="2:6" ht="11.25" customHeight="1">
      <c r="B190" s="19" t="s">
        <v>55</v>
      </c>
      <c r="C190" s="19"/>
      <c r="D190" s="19"/>
      <c r="E190" s="21">
        <v>5778.48</v>
      </c>
      <c r="F190" s="21"/>
    </row>
    <row r="191" ht="11.25" customHeight="1"/>
    <row r="192" spans="2:10" ht="12.75">
      <c r="B192" s="18" t="s">
        <v>0</v>
      </c>
      <c r="C192" s="18"/>
      <c r="D192" s="18"/>
      <c r="E192" s="18"/>
      <c r="F192" s="18"/>
      <c r="G192" s="18"/>
      <c r="H192" s="18"/>
      <c r="I192" s="18"/>
      <c r="J192" s="18"/>
    </row>
    <row r="193" spans="2:10" ht="12.75">
      <c r="B193" s="18" t="s">
        <v>2</v>
      </c>
      <c r="C193" s="18"/>
      <c r="D193" s="18"/>
      <c r="E193" s="18"/>
      <c r="F193" s="18"/>
      <c r="G193" s="18"/>
      <c r="H193" s="18"/>
      <c r="I193" s="18"/>
      <c r="J193" s="18"/>
    </row>
    <row r="195" spans="2:8" ht="11.25">
      <c r="B195" s="14" t="s">
        <v>87</v>
      </c>
      <c r="C195" s="14"/>
      <c r="D195" s="14"/>
      <c r="E195" s="14"/>
      <c r="F195" s="2" t="s">
        <v>4</v>
      </c>
      <c r="H195" s="2" t="s">
        <v>66</v>
      </c>
    </row>
    <row r="196" spans="2:8" ht="11.25">
      <c r="B196" s="14" t="s">
        <v>6</v>
      </c>
      <c r="C196" s="14"/>
      <c r="D196" s="14"/>
      <c r="E196" s="14"/>
      <c r="F196" s="2" t="s">
        <v>7</v>
      </c>
      <c r="H196" s="11">
        <v>2</v>
      </c>
    </row>
    <row r="197" spans="2:8" ht="11.25">
      <c r="B197" s="14" t="s">
        <v>8</v>
      </c>
      <c r="C197" s="14"/>
      <c r="D197" s="14"/>
      <c r="E197" s="14"/>
      <c r="F197" s="2" t="s">
        <v>9</v>
      </c>
      <c r="H197" s="11">
        <v>2</v>
      </c>
    </row>
    <row r="198" spans="6:8" ht="11.25">
      <c r="F198" s="2" t="s">
        <v>10</v>
      </c>
      <c r="H198" s="11">
        <v>12</v>
      </c>
    </row>
    <row r="199" spans="6:8" ht="11.25">
      <c r="F199" s="2" t="s">
        <v>11</v>
      </c>
      <c r="H199" s="2" t="s">
        <v>88</v>
      </c>
    </row>
    <row r="200" spans="6:8" ht="11.25">
      <c r="F200" s="2" t="s">
        <v>13</v>
      </c>
      <c r="H200" s="2" t="s">
        <v>60</v>
      </c>
    </row>
    <row r="201" spans="6:8" ht="11.25">
      <c r="F201" s="2" t="s">
        <v>15</v>
      </c>
      <c r="H201" s="2" t="s">
        <v>16</v>
      </c>
    </row>
    <row r="202" spans="6:8" ht="11.25">
      <c r="F202" s="2" t="s">
        <v>17</v>
      </c>
      <c r="H202" s="2" t="s">
        <v>18</v>
      </c>
    </row>
    <row r="205" ht="11.25">
      <c r="B205" s="2" t="s">
        <v>19</v>
      </c>
    </row>
    <row r="206" spans="2:8" ht="11.25">
      <c r="B206" s="3" t="s">
        <v>20</v>
      </c>
      <c r="C206" s="4" t="s">
        <v>21</v>
      </c>
      <c r="D206" s="4" t="s">
        <v>22</v>
      </c>
      <c r="E206" s="16" t="s">
        <v>23</v>
      </c>
      <c r="F206" s="16"/>
      <c r="G206" s="4" t="s">
        <v>24</v>
      </c>
      <c r="H206" s="12"/>
    </row>
    <row r="207" spans="2:8" ht="11.25">
      <c r="B207" s="5" t="s">
        <v>25</v>
      </c>
      <c r="C207" s="6">
        <v>218207.72</v>
      </c>
      <c r="D207" s="6">
        <v>218207.72</v>
      </c>
      <c r="E207" s="17">
        <v>242236.45</v>
      </c>
      <c r="F207" s="17"/>
      <c r="G207" s="6">
        <f>J226+E231+E232+E233+E234+E235+E236+E237</f>
        <v>148999.14</v>
      </c>
      <c r="H207" s="13"/>
    </row>
    <row r="208" spans="7:10" ht="11.25">
      <c r="G208" s="7" t="s">
        <v>26</v>
      </c>
      <c r="H208" s="14">
        <v>-24028.73</v>
      </c>
      <c r="I208" s="14"/>
      <c r="J208" s="14"/>
    </row>
    <row r="209" spans="7:10" ht="11.25">
      <c r="G209" s="7" t="s">
        <v>27</v>
      </c>
      <c r="H209" s="14">
        <v>71755.01</v>
      </c>
      <c r="I209" s="14"/>
      <c r="J209" s="14"/>
    </row>
    <row r="211" spans="2:10" ht="11.25">
      <c r="B211" s="16" t="s">
        <v>25</v>
      </c>
      <c r="C211" s="16"/>
      <c r="D211" s="16"/>
      <c r="E211" s="16"/>
      <c r="F211" s="16"/>
      <c r="G211" s="16"/>
      <c r="H211" s="16"/>
      <c r="I211" s="16"/>
      <c r="J211" s="4" t="s">
        <v>28</v>
      </c>
    </row>
    <row r="212" spans="2:10" ht="11.25">
      <c r="B212" s="19" t="s">
        <v>29</v>
      </c>
      <c r="C212" s="19"/>
      <c r="D212" s="19"/>
      <c r="E212" s="19"/>
      <c r="F212" s="19"/>
      <c r="G212" s="19"/>
      <c r="H212" s="19"/>
      <c r="I212" s="19"/>
      <c r="J212" s="8">
        <v>811</v>
      </c>
    </row>
    <row r="213" spans="2:10" ht="11.25">
      <c r="B213" s="20" t="s">
        <v>30</v>
      </c>
      <c r="C213" s="20"/>
      <c r="D213" s="20"/>
      <c r="E213" s="20"/>
      <c r="F213" s="20"/>
      <c r="G213" s="20"/>
      <c r="H213" s="20"/>
      <c r="I213" s="20"/>
      <c r="J213" s="6">
        <v>811</v>
      </c>
    </row>
    <row r="214" spans="2:10" ht="11.25">
      <c r="B214" s="19" t="s">
        <v>31</v>
      </c>
      <c r="C214" s="19"/>
      <c r="D214" s="19"/>
      <c r="E214" s="19"/>
      <c r="F214" s="19"/>
      <c r="G214" s="19"/>
      <c r="H214" s="19"/>
      <c r="I214" s="19"/>
      <c r="J214" s="8">
        <v>35640.23</v>
      </c>
    </row>
    <row r="215" spans="2:10" ht="11.25">
      <c r="B215" s="20" t="s">
        <v>32</v>
      </c>
      <c r="C215" s="20"/>
      <c r="D215" s="20"/>
      <c r="E215" s="20"/>
      <c r="F215" s="20"/>
      <c r="G215" s="20"/>
      <c r="H215" s="20"/>
      <c r="I215" s="20"/>
      <c r="J215" s="6">
        <v>5921</v>
      </c>
    </row>
    <row r="216" spans="2:10" ht="11.25">
      <c r="B216" s="20" t="s">
        <v>33</v>
      </c>
      <c r="C216" s="20"/>
      <c r="D216" s="20"/>
      <c r="E216" s="20"/>
      <c r="F216" s="20"/>
      <c r="G216" s="20"/>
      <c r="H216" s="20"/>
      <c r="I216" s="20"/>
      <c r="J216" s="6">
        <v>3696</v>
      </c>
    </row>
    <row r="217" spans="2:10" ht="11.25">
      <c r="B217" s="20" t="s">
        <v>34</v>
      </c>
      <c r="C217" s="20"/>
      <c r="D217" s="20"/>
      <c r="E217" s="20"/>
      <c r="F217" s="20"/>
      <c r="G217" s="20"/>
      <c r="H217" s="20"/>
      <c r="I217" s="20"/>
      <c r="J217" s="6">
        <v>15044</v>
      </c>
    </row>
    <row r="218" spans="2:10" ht="11.25">
      <c r="B218" s="20" t="s">
        <v>35</v>
      </c>
      <c r="C218" s="20"/>
      <c r="D218" s="20"/>
      <c r="E218" s="20"/>
      <c r="F218" s="20"/>
      <c r="G218" s="20"/>
      <c r="H218" s="20"/>
      <c r="I218" s="20"/>
      <c r="J218" s="6">
        <v>8372</v>
      </c>
    </row>
    <row r="219" spans="2:10" ht="11.25">
      <c r="B219" s="20" t="s">
        <v>36</v>
      </c>
      <c r="C219" s="20"/>
      <c r="D219" s="20"/>
      <c r="E219" s="20"/>
      <c r="F219" s="20"/>
      <c r="G219" s="20"/>
      <c r="H219" s="20"/>
      <c r="I219" s="20"/>
      <c r="J219" s="6">
        <v>2607.23</v>
      </c>
    </row>
    <row r="220" spans="2:10" ht="11.25">
      <c r="B220" s="19" t="s">
        <v>37</v>
      </c>
      <c r="C220" s="19"/>
      <c r="D220" s="19"/>
      <c r="E220" s="19"/>
      <c r="F220" s="19"/>
      <c r="G220" s="19"/>
      <c r="H220" s="19"/>
      <c r="I220" s="19"/>
      <c r="J220" s="8">
        <v>26607.1</v>
      </c>
    </row>
    <row r="221" spans="2:10" ht="11.25">
      <c r="B221" s="19" t="s">
        <v>38</v>
      </c>
      <c r="C221" s="19"/>
      <c r="D221" s="19"/>
      <c r="E221" s="19"/>
      <c r="F221" s="19"/>
      <c r="G221" s="19"/>
      <c r="H221" s="19"/>
      <c r="I221" s="19"/>
      <c r="J221" s="8">
        <v>10763.17</v>
      </c>
    </row>
    <row r="222" spans="2:10" ht="11.25">
      <c r="B222" s="19" t="s">
        <v>39</v>
      </c>
      <c r="C222" s="19"/>
      <c r="D222" s="19"/>
      <c r="E222" s="19"/>
      <c r="F222" s="19"/>
      <c r="G222" s="19"/>
      <c r="H222" s="19"/>
      <c r="I222" s="19"/>
      <c r="J222" s="8">
        <v>13236.7</v>
      </c>
    </row>
    <row r="223" spans="2:10" ht="11.25">
      <c r="B223" s="19" t="s">
        <v>40</v>
      </c>
      <c r="C223" s="19"/>
      <c r="D223" s="19"/>
      <c r="E223" s="19"/>
      <c r="F223" s="19"/>
      <c r="G223" s="19"/>
      <c r="H223" s="19"/>
      <c r="I223" s="19"/>
      <c r="J223" s="8">
        <v>2607.23</v>
      </c>
    </row>
    <row r="224" spans="2:10" ht="11.25">
      <c r="B224" s="19" t="s">
        <v>41</v>
      </c>
      <c r="C224" s="19"/>
      <c r="D224" s="19"/>
      <c r="E224" s="19"/>
      <c r="F224" s="19"/>
      <c r="G224" s="19"/>
      <c r="H224" s="19"/>
      <c r="I224" s="19"/>
      <c r="J224" s="8">
        <v>14707.44</v>
      </c>
    </row>
    <row r="225" spans="2:10" ht="11.25">
      <c r="B225" s="19" t="s">
        <v>42</v>
      </c>
      <c r="C225" s="19"/>
      <c r="D225" s="19"/>
      <c r="E225" s="19"/>
      <c r="F225" s="19"/>
      <c r="G225" s="19"/>
      <c r="H225" s="19"/>
      <c r="I225" s="19"/>
      <c r="J225" s="8">
        <v>735.37</v>
      </c>
    </row>
    <row r="226" spans="9:10" ht="11.25">
      <c r="I226" s="7" t="s">
        <v>43</v>
      </c>
      <c r="J226" s="9">
        <v>78501.14</v>
      </c>
    </row>
    <row r="227" spans="2:6" ht="12.75">
      <c r="B227" s="22" t="s">
        <v>44</v>
      </c>
      <c r="C227" s="22"/>
      <c r="D227" s="22"/>
      <c r="E227" s="22"/>
      <c r="F227" s="22"/>
    </row>
    <row r="228" spans="2:9" ht="11.25">
      <c r="B228" s="16" t="s">
        <v>45</v>
      </c>
      <c r="C228" s="16"/>
      <c r="D228" s="16"/>
      <c r="E228" s="16" t="s">
        <v>28</v>
      </c>
      <c r="F228" s="16"/>
      <c r="I228" s="10"/>
    </row>
    <row r="229" spans="2:6" ht="11.25">
      <c r="B229" s="19" t="s">
        <v>46</v>
      </c>
      <c r="C229" s="19"/>
      <c r="D229" s="19"/>
      <c r="E229" s="21">
        <v>218207.72</v>
      </c>
      <c r="F229" s="21"/>
    </row>
    <row r="230" spans="2:6" ht="11.25">
      <c r="B230" s="19" t="s">
        <v>47</v>
      </c>
      <c r="C230" s="19"/>
      <c r="D230" s="19"/>
      <c r="E230" s="21"/>
      <c r="F230" s="21"/>
    </row>
    <row r="231" spans="2:6" ht="11.25">
      <c r="B231" s="20" t="s">
        <v>48</v>
      </c>
      <c r="C231" s="20"/>
      <c r="D231" s="20"/>
      <c r="E231" s="17">
        <v>42785.28</v>
      </c>
      <c r="F231" s="17"/>
    </row>
    <row r="232" spans="2:6" ht="11.25">
      <c r="B232" s="20" t="s">
        <v>50</v>
      </c>
      <c r="C232" s="20"/>
      <c r="D232" s="20"/>
      <c r="E232" s="17">
        <v>1270.19</v>
      </c>
      <c r="F232" s="17"/>
    </row>
    <row r="233" spans="2:6" ht="11.25">
      <c r="B233" s="20" t="s">
        <v>51</v>
      </c>
      <c r="C233" s="20"/>
      <c r="D233" s="20"/>
      <c r="E233" s="17">
        <v>1604.45</v>
      </c>
      <c r="F233" s="17"/>
    </row>
    <row r="234" spans="2:6" ht="11.25">
      <c r="B234" s="19" t="s">
        <v>52</v>
      </c>
      <c r="C234" s="19"/>
      <c r="D234" s="19"/>
      <c r="E234" s="21">
        <v>16713</v>
      </c>
      <c r="F234" s="21"/>
    </row>
    <row r="235" spans="2:6" ht="11.25">
      <c r="B235" s="19" t="s">
        <v>53</v>
      </c>
      <c r="C235" s="19"/>
      <c r="D235" s="19"/>
      <c r="E235" s="21">
        <v>927.96</v>
      </c>
      <c r="F235" s="21"/>
    </row>
    <row r="236" spans="2:6" ht="11.25">
      <c r="B236" s="19" t="s">
        <v>54</v>
      </c>
      <c r="C236" s="19"/>
      <c r="D236" s="19"/>
      <c r="E236" s="21">
        <v>1406.64</v>
      </c>
      <c r="F236" s="21"/>
    </row>
    <row r="237" spans="2:6" ht="11.25" customHeight="1">
      <c r="B237" s="19" t="s">
        <v>55</v>
      </c>
      <c r="C237" s="19"/>
      <c r="D237" s="19"/>
      <c r="E237" s="21">
        <v>5790.48</v>
      </c>
      <c r="F237" s="21"/>
    </row>
    <row r="238" ht="11.25" customHeight="1"/>
    <row r="239" spans="2:10" ht="12.75">
      <c r="B239" s="18" t="s">
        <v>0</v>
      </c>
      <c r="C239" s="18"/>
      <c r="D239" s="18"/>
      <c r="E239" s="18"/>
      <c r="F239" s="18"/>
      <c r="G239" s="18"/>
      <c r="H239" s="18"/>
      <c r="I239" s="18"/>
      <c r="J239" s="18"/>
    </row>
    <row r="240" spans="2:10" ht="12.75">
      <c r="B240" s="18" t="s">
        <v>2</v>
      </c>
      <c r="C240" s="18"/>
      <c r="D240" s="18"/>
      <c r="E240" s="18"/>
      <c r="F240" s="18"/>
      <c r="G240" s="18"/>
      <c r="H240" s="18"/>
      <c r="I240" s="18"/>
      <c r="J240" s="18"/>
    </row>
    <row r="242" spans="2:8" ht="11.25">
      <c r="B242" s="14" t="s">
        <v>89</v>
      </c>
      <c r="C242" s="14"/>
      <c r="D242" s="14"/>
      <c r="E242" s="14"/>
      <c r="F242" s="2" t="s">
        <v>4</v>
      </c>
      <c r="H242" s="2" t="s">
        <v>66</v>
      </c>
    </row>
    <row r="243" spans="2:8" ht="11.25">
      <c r="B243" s="14" t="s">
        <v>6</v>
      </c>
      <c r="C243" s="14"/>
      <c r="D243" s="14"/>
      <c r="E243" s="14"/>
      <c r="F243" s="2" t="s">
        <v>7</v>
      </c>
      <c r="H243" s="11">
        <v>2</v>
      </c>
    </row>
    <row r="244" spans="2:8" ht="11.25">
      <c r="B244" s="14" t="s">
        <v>8</v>
      </c>
      <c r="C244" s="14"/>
      <c r="D244" s="14"/>
      <c r="E244" s="14"/>
      <c r="F244" s="2" t="s">
        <v>9</v>
      </c>
      <c r="H244" s="11">
        <v>2</v>
      </c>
    </row>
    <row r="245" spans="6:8" ht="11.25">
      <c r="F245" s="2" t="s">
        <v>10</v>
      </c>
      <c r="H245" s="11">
        <v>12</v>
      </c>
    </row>
    <row r="246" spans="6:8" ht="11.25">
      <c r="F246" s="2" t="s">
        <v>11</v>
      </c>
      <c r="H246" s="2" t="s">
        <v>90</v>
      </c>
    </row>
    <row r="247" spans="6:8" ht="11.25">
      <c r="F247" s="2" t="s">
        <v>13</v>
      </c>
      <c r="H247" s="2" t="s">
        <v>60</v>
      </c>
    </row>
    <row r="248" spans="6:8" ht="11.25">
      <c r="F248" s="2" t="s">
        <v>15</v>
      </c>
      <c r="H248" s="2" t="s">
        <v>16</v>
      </c>
    </row>
    <row r="249" spans="6:8" ht="11.25">
      <c r="F249" s="2" t="s">
        <v>17</v>
      </c>
      <c r="H249" s="2" t="s">
        <v>18</v>
      </c>
    </row>
    <row r="250" ht="13.5" customHeight="1"/>
    <row r="252" ht="11.25">
      <c r="B252" s="2" t="s">
        <v>19</v>
      </c>
    </row>
    <row r="253" spans="2:8" ht="11.25">
      <c r="B253" s="3" t="s">
        <v>20</v>
      </c>
      <c r="C253" s="4" t="s">
        <v>21</v>
      </c>
      <c r="D253" s="4" t="s">
        <v>22</v>
      </c>
      <c r="E253" s="16" t="s">
        <v>23</v>
      </c>
      <c r="F253" s="16"/>
      <c r="G253" s="4" t="s">
        <v>24</v>
      </c>
      <c r="H253" s="12"/>
    </row>
    <row r="254" spans="2:8" ht="11.25">
      <c r="B254" s="5" t="s">
        <v>25</v>
      </c>
      <c r="C254" s="6">
        <v>274647.36</v>
      </c>
      <c r="D254" s="6">
        <v>274647.36</v>
      </c>
      <c r="E254" s="17">
        <v>297716.02</v>
      </c>
      <c r="F254" s="17"/>
      <c r="G254" s="6">
        <f>J273+E278+E279+E280+E281+E282+E283+E284+E285</f>
        <v>208524.56000000006</v>
      </c>
      <c r="H254" s="13"/>
    </row>
    <row r="255" spans="7:10" ht="11.25">
      <c r="G255" s="7" t="s">
        <v>26</v>
      </c>
      <c r="H255" s="14">
        <v>-23068.66</v>
      </c>
      <c r="I255" s="14"/>
      <c r="J255" s="14"/>
    </row>
    <row r="256" spans="7:10" ht="11.25">
      <c r="G256" s="7" t="s">
        <v>27</v>
      </c>
      <c r="H256" s="14">
        <v>73778.92</v>
      </c>
      <c r="I256" s="14"/>
      <c r="J256" s="14"/>
    </row>
    <row r="258" spans="2:10" ht="11.25">
      <c r="B258" s="16" t="s">
        <v>25</v>
      </c>
      <c r="C258" s="16"/>
      <c r="D258" s="16"/>
      <c r="E258" s="16"/>
      <c r="F258" s="16"/>
      <c r="G258" s="16"/>
      <c r="H258" s="16"/>
      <c r="I258" s="16"/>
      <c r="J258" s="4" t="s">
        <v>28</v>
      </c>
    </row>
    <row r="259" spans="2:10" ht="11.25">
      <c r="B259" s="19" t="s">
        <v>29</v>
      </c>
      <c r="C259" s="19"/>
      <c r="D259" s="19"/>
      <c r="E259" s="19"/>
      <c r="F259" s="19"/>
      <c r="G259" s="19"/>
      <c r="H259" s="19"/>
      <c r="I259" s="19"/>
      <c r="J259" s="8">
        <v>811</v>
      </c>
    </row>
    <row r="260" spans="2:10" ht="11.25">
      <c r="B260" s="20" t="s">
        <v>30</v>
      </c>
      <c r="C260" s="20"/>
      <c r="D260" s="20"/>
      <c r="E260" s="20"/>
      <c r="F260" s="20"/>
      <c r="G260" s="20"/>
      <c r="H260" s="20"/>
      <c r="I260" s="20"/>
      <c r="J260" s="6">
        <v>811</v>
      </c>
    </row>
    <row r="261" spans="2:10" ht="11.25">
      <c r="B261" s="19" t="s">
        <v>31</v>
      </c>
      <c r="C261" s="19"/>
      <c r="D261" s="19"/>
      <c r="E261" s="19"/>
      <c r="F261" s="19"/>
      <c r="G261" s="19"/>
      <c r="H261" s="19"/>
      <c r="I261" s="19"/>
      <c r="J261" s="8">
        <v>47107.84</v>
      </c>
    </row>
    <row r="262" spans="2:10" ht="11.25">
      <c r="B262" s="20" t="s">
        <v>32</v>
      </c>
      <c r="C262" s="20"/>
      <c r="D262" s="20"/>
      <c r="E262" s="20"/>
      <c r="F262" s="20"/>
      <c r="G262" s="20"/>
      <c r="H262" s="20"/>
      <c r="I262" s="20"/>
      <c r="J262" s="6">
        <v>3385</v>
      </c>
    </row>
    <row r="263" spans="2:10" ht="11.25">
      <c r="B263" s="20" t="s">
        <v>33</v>
      </c>
      <c r="C263" s="20"/>
      <c r="D263" s="20"/>
      <c r="E263" s="20"/>
      <c r="F263" s="20"/>
      <c r="G263" s="20"/>
      <c r="H263" s="20"/>
      <c r="I263" s="20"/>
      <c r="J263" s="6">
        <v>4332</v>
      </c>
    </row>
    <row r="264" spans="2:10" ht="11.25">
      <c r="B264" s="20" t="s">
        <v>34</v>
      </c>
      <c r="C264" s="20"/>
      <c r="D264" s="20"/>
      <c r="E264" s="20"/>
      <c r="F264" s="20"/>
      <c r="G264" s="20"/>
      <c r="H264" s="20"/>
      <c r="I264" s="20"/>
      <c r="J264" s="6">
        <v>28384</v>
      </c>
    </row>
    <row r="265" spans="2:10" ht="11.25">
      <c r="B265" s="20" t="s">
        <v>35</v>
      </c>
      <c r="C265" s="20"/>
      <c r="D265" s="20"/>
      <c r="E265" s="20"/>
      <c r="F265" s="20"/>
      <c r="G265" s="20"/>
      <c r="H265" s="20"/>
      <c r="I265" s="20"/>
      <c r="J265" s="6">
        <v>8372</v>
      </c>
    </row>
    <row r="266" spans="2:10" ht="11.25">
      <c r="B266" s="20" t="s">
        <v>36</v>
      </c>
      <c r="C266" s="20"/>
      <c r="D266" s="20"/>
      <c r="E266" s="20"/>
      <c r="F266" s="20"/>
      <c r="G266" s="20"/>
      <c r="H266" s="20"/>
      <c r="I266" s="20"/>
      <c r="J266" s="6">
        <v>2634.84</v>
      </c>
    </row>
    <row r="267" spans="2:10" ht="11.25">
      <c r="B267" s="19" t="s">
        <v>37</v>
      </c>
      <c r="C267" s="19"/>
      <c r="D267" s="19"/>
      <c r="E267" s="19"/>
      <c r="F267" s="19"/>
      <c r="G267" s="19"/>
      <c r="H267" s="19"/>
      <c r="I267" s="19"/>
      <c r="J267" s="8">
        <v>26888.88</v>
      </c>
    </row>
    <row r="268" spans="2:10" ht="11.25">
      <c r="B268" s="19" t="s">
        <v>38</v>
      </c>
      <c r="C268" s="19"/>
      <c r="D268" s="19"/>
      <c r="E268" s="19"/>
      <c r="F268" s="19"/>
      <c r="G268" s="19"/>
      <c r="H268" s="19"/>
      <c r="I268" s="19"/>
      <c r="J268" s="8">
        <v>10877.16</v>
      </c>
    </row>
    <row r="269" spans="2:10" ht="11.25">
      <c r="B269" s="19" t="s">
        <v>39</v>
      </c>
      <c r="C269" s="19"/>
      <c r="D269" s="19"/>
      <c r="E269" s="19"/>
      <c r="F269" s="19"/>
      <c r="G269" s="19"/>
      <c r="H269" s="19"/>
      <c r="I269" s="19"/>
      <c r="J269" s="8">
        <v>13376.88</v>
      </c>
    </row>
    <row r="270" spans="2:10" ht="11.25">
      <c r="B270" s="19" t="s">
        <v>40</v>
      </c>
      <c r="C270" s="19"/>
      <c r="D270" s="19"/>
      <c r="E270" s="19"/>
      <c r="F270" s="19"/>
      <c r="G270" s="19"/>
      <c r="H270" s="19"/>
      <c r="I270" s="19"/>
      <c r="J270" s="8">
        <v>2634.84</v>
      </c>
    </row>
    <row r="271" spans="2:10" ht="11.25">
      <c r="B271" s="19" t="s">
        <v>41</v>
      </c>
      <c r="C271" s="19"/>
      <c r="D271" s="19"/>
      <c r="E271" s="19"/>
      <c r="F271" s="19"/>
      <c r="G271" s="19"/>
      <c r="H271" s="19"/>
      <c r="I271" s="19"/>
      <c r="J271" s="8">
        <v>14863.2</v>
      </c>
    </row>
    <row r="272" spans="2:10" ht="11.25">
      <c r="B272" s="19" t="s">
        <v>42</v>
      </c>
      <c r="C272" s="19"/>
      <c r="D272" s="19"/>
      <c r="E272" s="19"/>
      <c r="F272" s="19"/>
      <c r="G272" s="19"/>
      <c r="H272" s="19"/>
      <c r="I272" s="19"/>
      <c r="J272" s="8">
        <v>743.16</v>
      </c>
    </row>
    <row r="273" spans="9:10" ht="11.25">
      <c r="I273" s="7" t="s">
        <v>43</v>
      </c>
      <c r="J273" s="9">
        <v>90414.08</v>
      </c>
    </row>
    <row r="274" spans="2:6" ht="12.75">
      <c r="B274" s="22" t="s">
        <v>44</v>
      </c>
      <c r="C274" s="22"/>
      <c r="D274" s="22"/>
      <c r="E274" s="22"/>
      <c r="F274" s="22"/>
    </row>
    <row r="275" spans="2:9" ht="11.25">
      <c r="B275" s="16" t="s">
        <v>45</v>
      </c>
      <c r="C275" s="16"/>
      <c r="D275" s="16"/>
      <c r="E275" s="16" t="s">
        <v>28</v>
      </c>
      <c r="F275" s="16"/>
      <c r="I275" s="10"/>
    </row>
    <row r="276" spans="2:6" ht="11.25">
      <c r="B276" s="19" t="s">
        <v>46</v>
      </c>
      <c r="C276" s="19"/>
      <c r="D276" s="19"/>
      <c r="E276" s="21">
        <v>274647.36</v>
      </c>
      <c r="F276" s="21"/>
    </row>
    <row r="277" spans="2:6" ht="11.25">
      <c r="B277" s="19" t="s">
        <v>47</v>
      </c>
      <c r="C277" s="19"/>
      <c r="D277" s="19"/>
      <c r="E277" s="21"/>
      <c r="F277" s="21"/>
    </row>
    <row r="278" spans="2:6" ht="11.25">
      <c r="B278" s="20" t="s">
        <v>48</v>
      </c>
      <c r="C278" s="20"/>
      <c r="D278" s="20"/>
      <c r="E278" s="17">
        <v>42157.44</v>
      </c>
      <c r="F278" s="17"/>
    </row>
    <row r="279" spans="2:6" ht="11.25">
      <c r="B279" s="20" t="s">
        <v>49</v>
      </c>
      <c r="C279" s="20"/>
      <c r="D279" s="20"/>
      <c r="E279" s="17">
        <v>12903.96</v>
      </c>
      <c r="F279" s="17"/>
    </row>
    <row r="280" spans="2:6" ht="11.25">
      <c r="B280" s="20" t="s">
        <v>50</v>
      </c>
      <c r="C280" s="20"/>
      <c r="D280" s="20"/>
      <c r="E280" s="17">
        <v>1283.64</v>
      </c>
      <c r="F280" s="17"/>
    </row>
    <row r="281" spans="2:6" ht="11.25">
      <c r="B281" s="20" t="s">
        <v>51</v>
      </c>
      <c r="C281" s="20"/>
      <c r="D281" s="20"/>
      <c r="E281" s="17">
        <v>1621.44</v>
      </c>
      <c r="F281" s="17"/>
    </row>
    <row r="282" spans="2:6" ht="11.25">
      <c r="B282" s="19" t="s">
        <v>52</v>
      </c>
      <c r="C282" s="19"/>
      <c r="D282" s="19"/>
      <c r="E282" s="21">
        <v>16890</v>
      </c>
      <c r="F282" s="21"/>
    </row>
    <row r="283" spans="2:6" ht="11.25">
      <c r="B283" s="19" t="s">
        <v>53</v>
      </c>
      <c r="C283" s="19"/>
      <c r="D283" s="19"/>
      <c r="E283" s="21">
        <v>907.44</v>
      </c>
      <c r="F283" s="21"/>
    </row>
    <row r="284" spans="2:6" ht="11.25">
      <c r="B284" s="19" t="s">
        <v>54</v>
      </c>
      <c r="C284" s="19"/>
      <c r="D284" s="19"/>
      <c r="E284" s="21">
        <v>1375.92</v>
      </c>
      <c r="F284" s="21"/>
    </row>
    <row r="285" spans="2:6" ht="11.25" customHeight="1">
      <c r="B285" s="19" t="s">
        <v>55</v>
      </c>
      <c r="C285" s="19"/>
      <c r="D285" s="19"/>
      <c r="E285" s="21">
        <v>40970.64</v>
      </c>
      <c r="F285" s="21"/>
    </row>
    <row r="286" ht="11.25" customHeight="1"/>
    <row r="287" spans="2:10" ht="12.75">
      <c r="B287" s="18" t="s">
        <v>0</v>
      </c>
      <c r="C287" s="18"/>
      <c r="D287" s="18"/>
      <c r="E287" s="18"/>
      <c r="F287" s="18"/>
      <c r="G287" s="18"/>
      <c r="H287" s="18"/>
      <c r="I287" s="18"/>
      <c r="J287" s="18"/>
    </row>
    <row r="288" spans="2:10" ht="12.75">
      <c r="B288" s="18" t="s">
        <v>2</v>
      </c>
      <c r="C288" s="18"/>
      <c r="D288" s="18"/>
      <c r="E288" s="18"/>
      <c r="F288" s="18"/>
      <c r="G288" s="18"/>
      <c r="H288" s="18"/>
      <c r="I288" s="18"/>
      <c r="J288" s="18"/>
    </row>
    <row r="290" spans="2:8" ht="11.25">
      <c r="B290" s="14" t="s">
        <v>91</v>
      </c>
      <c r="C290" s="14"/>
      <c r="D290" s="14"/>
      <c r="E290" s="14"/>
      <c r="F290" s="2" t="s">
        <v>4</v>
      </c>
      <c r="H290" s="2" t="s">
        <v>66</v>
      </c>
    </row>
    <row r="291" spans="2:8" ht="11.25">
      <c r="B291" s="14" t="s">
        <v>6</v>
      </c>
      <c r="C291" s="14"/>
      <c r="D291" s="14"/>
      <c r="E291" s="14"/>
      <c r="F291" s="2" t="s">
        <v>7</v>
      </c>
      <c r="H291" s="11">
        <v>2</v>
      </c>
    </row>
    <row r="292" spans="2:8" ht="11.25">
      <c r="B292" s="14" t="s">
        <v>8</v>
      </c>
      <c r="C292" s="14"/>
      <c r="D292" s="14"/>
      <c r="E292" s="14"/>
      <c r="F292" s="2" t="s">
        <v>9</v>
      </c>
      <c r="H292" s="11">
        <v>2</v>
      </c>
    </row>
    <row r="293" spans="6:8" ht="11.25">
      <c r="F293" s="2" t="s">
        <v>10</v>
      </c>
      <c r="H293" s="11">
        <v>12</v>
      </c>
    </row>
    <row r="294" spans="6:8" ht="11.25">
      <c r="F294" s="2" t="s">
        <v>11</v>
      </c>
      <c r="H294" s="2" t="s">
        <v>92</v>
      </c>
    </row>
    <row r="295" spans="6:8" ht="11.25">
      <c r="F295" s="2" t="s">
        <v>13</v>
      </c>
      <c r="H295" s="2" t="s">
        <v>60</v>
      </c>
    </row>
    <row r="296" spans="6:8" ht="11.25">
      <c r="F296" s="2" t="s">
        <v>15</v>
      </c>
      <c r="H296" s="2" t="s">
        <v>16</v>
      </c>
    </row>
    <row r="297" spans="6:8" ht="11.25">
      <c r="F297" s="2" t="s">
        <v>17</v>
      </c>
      <c r="H297" s="2" t="s">
        <v>18</v>
      </c>
    </row>
    <row r="300" ht="11.25">
      <c r="B300" s="2" t="s">
        <v>19</v>
      </c>
    </row>
    <row r="301" spans="2:8" ht="11.25">
      <c r="B301" s="3" t="s">
        <v>20</v>
      </c>
      <c r="C301" s="4" t="s">
        <v>21</v>
      </c>
      <c r="D301" s="4" t="s">
        <v>22</v>
      </c>
      <c r="E301" s="16" t="s">
        <v>23</v>
      </c>
      <c r="F301" s="16"/>
      <c r="G301" s="4" t="s">
        <v>24</v>
      </c>
      <c r="H301" s="12"/>
    </row>
    <row r="302" spans="2:8" ht="11.25">
      <c r="B302" s="5" t="s">
        <v>25</v>
      </c>
      <c r="C302" s="6">
        <v>264225.48</v>
      </c>
      <c r="D302" s="6">
        <v>264225.48</v>
      </c>
      <c r="E302" s="17">
        <v>241030.65</v>
      </c>
      <c r="F302" s="17"/>
      <c r="G302" s="6">
        <f>J322+E327+E328+E329+E330+E331+E332+E333+E334</f>
        <v>188694.78999999998</v>
      </c>
      <c r="H302" s="13"/>
    </row>
    <row r="303" spans="7:10" ht="11.25">
      <c r="G303" s="7" t="s">
        <v>26</v>
      </c>
      <c r="H303" s="14">
        <v>23194.83</v>
      </c>
      <c r="I303" s="14"/>
      <c r="J303" s="14"/>
    </row>
    <row r="304" spans="7:10" ht="11.25">
      <c r="G304" s="7" t="s">
        <v>27</v>
      </c>
      <c r="H304" s="14">
        <v>26070.81</v>
      </c>
      <c r="I304" s="14"/>
      <c r="J304" s="14"/>
    </row>
    <row r="306" spans="2:10" ht="11.25">
      <c r="B306" s="16" t="s">
        <v>25</v>
      </c>
      <c r="C306" s="16"/>
      <c r="D306" s="16"/>
      <c r="E306" s="16"/>
      <c r="F306" s="16"/>
      <c r="G306" s="16"/>
      <c r="H306" s="16"/>
      <c r="I306" s="16"/>
      <c r="J306" s="4" t="s">
        <v>28</v>
      </c>
    </row>
    <row r="307" spans="2:10" ht="11.25">
      <c r="B307" s="19" t="s">
        <v>29</v>
      </c>
      <c r="C307" s="19"/>
      <c r="D307" s="19"/>
      <c r="E307" s="19"/>
      <c r="F307" s="19"/>
      <c r="G307" s="19"/>
      <c r="H307" s="19"/>
      <c r="I307" s="19"/>
      <c r="J307" s="8">
        <v>4360</v>
      </c>
    </row>
    <row r="308" spans="2:10" ht="11.25">
      <c r="B308" s="20" t="s">
        <v>93</v>
      </c>
      <c r="C308" s="20"/>
      <c r="D308" s="20"/>
      <c r="E308" s="20"/>
      <c r="F308" s="20"/>
      <c r="G308" s="20"/>
      <c r="H308" s="20"/>
      <c r="I308" s="20"/>
      <c r="J308" s="6">
        <v>3549</v>
      </c>
    </row>
    <row r="309" spans="2:10" ht="11.25">
      <c r="B309" s="20" t="s">
        <v>30</v>
      </c>
      <c r="C309" s="20"/>
      <c r="D309" s="20"/>
      <c r="E309" s="20"/>
      <c r="F309" s="20"/>
      <c r="G309" s="20"/>
      <c r="H309" s="20"/>
      <c r="I309" s="20"/>
      <c r="J309" s="6">
        <v>811</v>
      </c>
    </row>
    <row r="310" spans="2:10" ht="11.25">
      <c r="B310" s="19" t="s">
        <v>31</v>
      </c>
      <c r="C310" s="19"/>
      <c r="D310" s="19"/>
      <c r="E310" s="19"/>
      <c r="F310" s="19"/>
      <c r="G310" s="19"/>
      <c r="H310" s="19"/>
      <c r="I310" s="19"/>
      <c r="J310" s="8">
        <v>37331.32</v>
      </c>
    </row>
    <row r="311" spans="2:10" ht="11.25">
      <c r="B311" s="20" t="s">
        <v>32</v>
      </c>
      <c r="C311" s="20"/>
      <c r="D311" s="20"/>
      <c r="E311" s="20"/>
      <c r="F311" s="20"/>
      <c r="G311" s="20"/>
      <c r="H311" s="20"/>
      <c r="I311" s="20"/>
      <c r="J311" s="6">
        <v>12136</v>
      </c>
    </row>
    <row r="312" spans="2:10" ht="11.25">
      <c r="B312" s="20" t="s">
        <v>33</v>
      </c>
      <c r="C312" s="20"/>
      <c r="D312" s="20"/>
      <c r="E312" s="20"/>
      <c r="F312" s="20"/>
      <c r="G312" s="20"/>
      <c r="H312" s="20"/>
      <c r="I312" s="20"/>
      <c r="J312" s="6">
        <v>3285</v>
      </c>
    </row>
    <row r="313" spans="2:10" ht="11.25">
      <c r="B313" s="20" t="s">
        <v>34</v>
      </c>
      <c r="C313" s="20"/>
      <c r="D313" s="20"/>
      <c r="E313" s="20"/>
      <c r="F313" s="20"/>
      <c r="G313" s="20"/>
      <c r="H313" s="20"/>
      <c r="I313" s="20"/>
      <c r="J313" s="6">
        <v>10830</v>
      </c>
    </row>
    <row r="314" spans="2:10" ht="11.25">
      <c r="B314" s="20" t="s">
        <v>35</v>
      </c>
      <c r="C314" s="20"/>
      <c r="D314" s="20"/>
      <c r="E314" s="20"/>
      <c r="F314" s="20"/>
      <c r="G314" s="20"/>
      <c r="H314" s="20"/>
      <c r="I314" s="20"/>
      <c r="J314" s="6">
        <v>8372</v>
      </c>
    </row>
    <row r="315" spans="2:10" ht="11.25">
      <c r="B315" s="20" t="s">
        <v>36</v>
      </c>
      <c r="C315" s="20"/>
      <c r="D315" s="20"/>
      <c r="E315" s="20"/>
      <c r="F315" s="20"/>
      <c r="G315" s="20"/>
      <c r="H315" s="20"/>
      <c r="I315" s="20"/>
      <c r="J315" s="6">
        <v>2708.32</v>
      </c>
    </row>
    <row r="316" spans="2:10" ht="11.25">
      <c r="B316" s="19" t="s">
        <v>37</v>
      </c>
      <c r="C316" s="19"/>
      <c r="D316" s="19"/>
      <c r="E316" s="19"/>
      <c r="F316" s="19"/>
      <c r="G316" s="19"/>
      <c r="H316" s="19"/>
      <c r="I316" s="19"/>
      <c r="J316" s="8">
        <v>27638.71</v>
      </c>
    </row>
    <row r="317" spans="2:10" ht="11.25">
      <c r="B317" s="19" t="s">
        <v>38</v>
      </c>
      <c r="C317" s="19"/>
      <c r="D317" s="19"/>
      <c r="E317" s="19"/>
      <c r="F317" s="19"/>
      <c r="G317" s="19"/>
      <c r="H317" s="19"/>
      <c r="I317" s="19"/>
      <c r="J317" s="8">
        <v>11180.48</v>
      </c>
    </row>
    <row r="318" spans="2:10" ht="11.25">
      <c r="B318" s="19" t="s">
        <v>39</v>
      </c>
      <c r="C318" s="19"/>
      <c r="D318" s="19"/>
      <c r="E318" s="19"/>
      <c r="F318" s="19"/>
      <c r="G318" s="19"/>
      <c r="H318" s="19"/>
      <c r="I318" s="19"/>
      <c r="J318" s="8">
        <v>13749.91</v>
      </c>
    </row>
    <row r="319" spans="2:10" ht="11.25">
      <c r="B319" s="19" t="s">
        <v>40</v>
      </c>
      <c r="C319" s="19"/>
      <c r="D319" s="19"/>
      <c r="E319" s="19"/>
      <c r="F319" s="19"/>
      <c r="G319" s="19"/>
      <c r="H319" s="19"/>
      <c r="I319" s="19"/>
      <c r="J319" s="8">
        <v>2708.32</v>
      </c>
    </row>
    <row r="320" spans="2:10" ht="11.25">
      <c r="B320" s="19" t="s">
        <v>41</v>
      </c>
      <c r="C320" s="19"/>
      <c r="D320" s="19"/>
      <c r="E320" s="19"/>
      <c r="F320" s="19"/>
      <c r="G320" s="19"/>
      <c r="H320" s="19"/>
      <c r="I320" s="19"/>
      <c r="J320" s="8">
        <v>15277.68</v>
      </c>
    </row>
    <row r="321" spans="2:10" ht="11.25">
      <c r="B321" s="19" t="s">
        <v>42</v>
      </c>
      <c r="C321" s="19"/>
      <c r="D321" s="19"/>
      <c r="E321" s="19"/>
      <c r="F321" s="19"/>
      <c r="G321" s="19"/>
      <c r="H321" s="19"/>
      <c r="I321" s="19"/>
      <c r="J321" s="8">
        <v>763.88</v>
      </c>
    </row>
    <row r="322" spans="9:10" ht="11.25">
      <c r="I322" s="7" t="s">
        <v>43</v>
      </c>
      <c r="J322" s="9">
        <v>85371.59</v>
      </c>
    </row>
    <row r="323" spans="2:6" ht="12.75">
      <c r="B323" s="22" t="s">
        <v>44</v>
      </c>
      <c r="C323" s="22"/>
      <c r="D323" s="22"/>
      <c r="E323" s="22"/>
      <c r="F323" s="22"/>
    </row>
    <row r="324" spans="2:9" ht="11.25">
      <c r="B324" s="16" t="s">
        <v>45</v>
      </c>
      <c r="C324" s="16"/>
      <c r="D324" s="16"/>
      <c r="E324" s="16" t="s">
        <v>28</v>
      </c>
      <c r="F324" s="16"/>
      <c r="I324" s="10"/>
    </row>
    <row r="325" spans="2:6" ht="11.25">
      <c r="B325" s="19" t="s">
        <v>46</v>
      </c>
      <c r="C325" s="19"/>
      <c r="D325" s="19"/>
      <c r="E325" s="21">
        <v>264225.48</v>
      </c>
      <c r="F325" s="21"/>
    </row>
    <row r="326" spans="2:6" ht="11.25">
      <c r="B326" s="19" t="s">
        <v>47</v>
      </c>
      <c r="C326" s="19"/>
      <c r="D326" s="19"/>
      <c r="E326" s="21"/>
      <c r="F326" s="21"/>
    </row>
    <row r="327" spans="2:6" ht="11.25">
      <c r="B327" s="20" t="s">
        <v>48</v>
      </c>
      <c r="C327" s="20"/>
      <c r="D327" s="20"/>
      <c r="E327" s="17">
        <v>43333.06</v>
      </c>
      <c r="F327" s="17"/>
    </row>
    <row r="328" spans="2:6" ht="11.25">
      <c r="B328" s="20" t="s">
        <v>49</v>
      </c>
      <c r="C328" s="20"/>
      <c r="D328" s="20"/>
      <c r="E328" s="17">
        <v>13263.8</v>
      </c>
      <c r="F328" s="17"/>
    </row>
    <row r="329" spans="2:6" ht="11.25">
      <c r="B329" s="20" t="s">
        <v>50</v>
      </c>
      <c r="C329" s="20"/>
      <c r="D329" s="20"/>
      <c r="E329" s="17">
        <v>1319.44</v>
      </c>
      <c r="F329" s="17"/>
    </row>
    <row r="330" spans="2:6" ht="11.25">
      <c r="B330" s="20" t="s">
        <v>51</v>
      </c>
      <c r="C330" s="20"/>
      <c r="D330" s="20"/>
      <c r="E330" s="17">
        <v>1666.66</v>
      </c>
      <c r="F330" s="17"/>
    </row>
    <row r="331" spans="2:6" ht="11.25">
      <c r="B331" s="19" t="s">
        <v>52</v>
      </c>
      <c r="C331" s="19"/>
      <c r="D331" s="19"/>
      <c r="E331" s="21">
        <v>17361</v>
      </c>
      <c r="F331" s="21"/>
    </row>
    <row r="332" spans="2:6" ht="11.25">
      <c r="B332" s="19" t="s">
        <v>53</v>
      </c>
      <c r="C332" s="19"/>
      <c r="D332" s="19"/>
      <c r="E332" s="21">
        <v>937.08</v>
      </c>
      <c r="F332" s="21"/>
    </row>
    <row r="333" spans="2:6" ht="11.25">
      <c r="B333" s="19" t="s">
        <v>54</v>
      </c>
      <c r="C333" s="19"/>
      <c r="D333" s="19"/>
      <c r="E333" s="21">
        <v>1420.32</v>
      </c>
      <c r="F333" s="21"/>
    </row>
    <row r="334" spans="2:6" ht="11.25" customHeight="1">
      <c r="B334" s="19" t="s">
        <v>55</v>
      </c>
      <c r="C334" s="19"/>
      <c r="D334" s="19"/>
      <c r="E334" s="21">
        <v>24021.84</v>
      </c>
      <c r="F334" s="21"/>
    </row>
    <row r="335" ht="11.25" customHeight="1"/>
    <row r="336" spans="2:10" ht="12.75">
      <c r="B336" s="18" t="s">
        <v>0</v>
      </c>
      <c r="C336" s="18"/>
      <c r="D336" s="18"/>
      <c r="E336" s="18"/>
      <c r="F336" s="18"/>
      <c r="G336" s="18"/>
      <c r="H336" s="18"/>
      <c r="I336" s="18"/>
      <c r="J336" s="18"/>
    </row>
    <row r="337" spans="2:10" ht="12.75">
      <c r="B337" s="18" t="s">
        <v>2</v>
      </c>
      <c r="C337" s="18"/>
      <c r="D337" s="18"/>
      <c r="E337" s="18"/>
      <c r="F337" s="18"/>
      <c r="G337" s="18"/>
      <c r="H337" s="18"/>
      <c r="I337" s="18"/>
      <c r="J337" s="18"/>
    </row>
    <row r="339" spans="2:8" ht="11.25">
      <c r="B339" s="14" t="s">
        <v>94</v>
      </c>
      <c r="C339" s="14"/>
      <c r="D339" s="14"/>
      <c r="E339" s="14"/>
      <c r="F339" s="2" t="s">
        <v>4</v>
      </c>
      <c r="H339" s="2" t="s">
        <v>66</v>
      </c>
    </row>
    <row r="340" spans="2:8" ht="11.25">
      <c r="B340" s="14" t="s">
        <v>6</v>
      </c>
      <c r="C340" s="14"/>
      <c r="D340" s="14"/>
      <c r="E340" s="14"/>
      <c r="F340" s="2" t="s">
        <v>7</v>
      </c>
      <c r="H340" s="11">
        <v>2</v>
      </c>
    </row>
    <row r="341" spans="2:8" ht="11.25">
      <c r="B341" s="14" t="s">
        <v>8</v>
      </c>
      <c r="C341" s="14"/>
      <c r="D341" s="14"/>
      <c r="E341" s="14"/>
      <c r="F341" s="2" t="s">
        <v>9</v>
      </c>
      <c r="H341" s="11">
        <v>2</v>
      </c>
    </row>
    <row r="342" spans="6:8" ht="11.25">
      <c r="F342" s="2" t="s">
        <v>10</v>
      </c>
      <c r="H342" s="11">
        <v>12</v>
      </c>
    </row>
    <row r="343" spans="6:8" ht="11.25">
      <c r="F343" s="2" t="s">
        <v>11</v>
      </c>
      <c r="H343" s="2" t="s">
        <v>95</v>
      </c>
    </row>
    <row r="344" spans="6:8" ht="11.25">
      <c r="F344" s="2" t="s">
        <v>13</v>
      </c>
      <c r="H344" s="2" t="s">
        <v>60</v>
      </c>
    </row>
    <row r="345" spans="6:8" ht="11.25">
      <c r="F345" s="2" t="s">
        <v>15</v>
      </c>
      <c r="H345" s="2" t="s">
        <v>16</v>
      </c>
    </row>
    <row r="346" spans="6:8" ht="11.25">
      <c r="F346" s="2" t="s">
        <v>17</v>
      </c>
      <c r="H346" s="2" t="s">
        <v>18</v>
      </c>
    </row>
    <row r="349" ht="11.25">
      <c r="B349" s="2" t="s">
        <v>19</v>
      </c>
    </row>
    <row r="350" spans="2:8" ht="11.25">
      <c r="B350" s="3" t="s">
        <v>20</v>
      </c>
      <c r="C350" s="4" t="s">
        <v>21</v>
      </c>
      <c r="D350" s="4" t="s">
        <v>22</v>
      </c>
      <c r="E350" s="16" t="s">
        <v>23</v>
      </c>
      <c r="F350" s="16"/>
      <c r="G350" s="4" t="s">
        <v>24</v>
      </c>
      <c r="H350" s="12"/>
    </row>
    <row r="351" spans="2:8" ht="11.25">
      <c r="B351" s="5" t="s">
        <v>25</v>
      </c>
      <c r="C351" s="6">
        <v>263130.53</v>
      </c>
      <c r="D351" s="6">
        <v>263130.53</v>
      </c>
      <c r="E351" s="17">
        <v>287604.22</v>
      </c>
      <c r="F351" s="17"/>
      <c r="G351" s="6">
        <f>J373+J378+E383+E384+E385+E386+E387+E388+E389+E390</f>
        <v>239222.03</v>
      </c>
      <c r="H351" s="13"/>
    </row>
    <row r="352" spans="7:10" ht="11.25">
      <c r="G352" s="7" t="s">
        <v>26</v>
      </c>
      <c r="H352" s="14">
        <v>-24473.69</v>
      </c>
      <c r="I352" s="14"/>
      <c r="J352" s="14"/>
    </row>
    <row r="353" spans="7:10" ht="11.25">
      <c r="G353" s="7" t="s">
        <v>27</v>
      </c>
      <c r="H353" s="14">
        <v>108371.83</v>
      </c>
      <c r="I353" s="14"/>
      <c r="J353" s="14"/>
    </row>
    <row r="355" spans="2:10" ht="11.25">
      <c r="B355" s="16" t="s">
        <v>25</v>
      </c>
      <c r="C355" s="16"/>
      <c r="D355" s="16"/>
      <c r="E355" s="16"/>
      <c r="F355" s="16"/>
      <c r="G355" s="16"/>
      <c r="H355" s="16"/>
      <c r="I355" s="16"/>
      <c r="J355" s="4" t="s">
        <v>28</v>
      </c>
    </row>
    <row r="356" spans="2:10" ht="11.25">
      <c r="B356" s="19" t="s">
        <v>29</v>
      </c>
      <c r="C356" s="19"/>
      <c r="D356" s="19"/>
      <c r="E356" s="19"/>
      <c r="F356" s="19"/>
      <c r="G356" s="19"/>
      <c r="H356" s="19"/>
      <c r="I356" s="19"/>
      <c r="J356" s="8">
        <v>8866</v>
      </c>
    </row>
    <row r="357" spans="2:10" ht="11.25">
      <c r="B357" s="20" t="s">
        <v>93</v>
      </c>
      <c r="C357" s="20"/>
      <c r="D357" s="20"/>
      <c r="E357" s="20"/>
      <c r="F357" s="20"/>
      <c r="G357" s="20"/>
      <c r="H357" s="20"/>
      <c r="I357" s="20"/>
      <c r="J357" s="6">
        <v>6971</v>
      </c>
    </row>
    <row r="358" spans="2:10" ht="11.25">
      <c r="B358" s="20" t="s">
        <v>96</v>
      </c>
      <c r="C358" s="20"/>
      <c r="D358" s="20"/>
      <c r="E358" s="20"/>
      <c r="F358" s="20"/>
      <c r="G358" s="20"/>
      <c r="H358" s="20"/>
      <c r="I358" s="20"/>
      <c r="J358" s="6">
        <v>1084</v>
      </c>
    </row>
    <row r="359" spans="2:10" ht="11.25">
      <c r="B359" s="20" t="s">
        <v>30</v>
      </c>
      <c r="C359" s="20"/>
      <c r="D359" s="20"/>
      <c r="E359" s="20"/>
      <c r="F359" s="20"/>
      <c r="G359" s="20"/>
      <c r="H359" s="20"/>
      <c r="I359" s="20"/>
      <c r="J359" s="6">
        <v>811</v>
      </c>
    </row>
    <row r="360" spans="2:10" ht="11.25">
      <c r="B360" s="19" t="s">
        <v>31</v>
      </c>
      <c r="C360" s="19"/>
      <c r="D360" s="19"/>
      <c r="E360" s="19"/>
      <c r="F360" s="19"/>
      <c r="G360" s="19"/>
      <c r="H360" s="19"/>
      <c r="I360" s="19"/>
      <c r="J360" s="8">
        <v>31160.74</v>
      </c>
    </row>
    <row r="361" spans="2:10" ht="11.25">
      <c r="B361" s="20" t="s">
        <v>32</v>
      </c>
      <c r="C361" s="20"/>
      <c r="D361" s="20"/>
      <c r="E361" s="20"/>
      <c r="F361" s="20"/>
      <c r="G361" s="20"/>
      <c r="H361" s="20"/>
      <c r="I361" s="20"/>
      <c r="J361" s="6">
        <v>5285</v>
      </c>
    </row>
    <row r="362" spans="2:10" ht="11.25">
      <c r="B362" s="20" t="s">
        <v>33</v>
      </c>
      <c r="C362" s="20"/>
      <c r="D362" s="20"/>
      <c r="E362" s="20"/>
      <c r="F362" s="20"/>
      <c r="G362" s="20"/>
      <c r="H362" s="20"/>
      <c r="I362" s="20"/>
      <c r="J362" s="6">
        <v>1236</v>
      </c>
    </row>
    <row r="363" spans="2:10" ht="11.25">
      <c r="B363" s="20" t="s">
        <v>34</v>
      </c>
      <c r="C363" s="20"/>
      <c r="D363" s="20"/>
      <c r="E363" s="20"/>
      <c r="F363" s="20"/>
      <c r="G363" s="20"/>
      <c r="H363" s="20"/>
      <c r="I363" s="20"/>
      <c r="J363" s="6">
        <v>7010</v>
      </c>
    </row>
    <row r="364" spans="2:10" ht="11.25">
      <c r="B364" s="20" t="s">
        <v>35</v>
      </c>
      <c r="C364" s="20"/>
      <c r="D364" s="20"/>
      <c r="E364" s="20"/>
      <c r="F364" s="20"/>
      <c r="G364" s="20"/>
      <c r="H364" s="20"/>
      <c r="I364" s="20"/>
      <c r="J364" s="6">
        <v>8372</v>
      </c>
    </row>
    <row r="365" spans="2:10" ht="11.25">
      <c r="B365" s="20" t="s">
        <v>97</v>
      </c>
      <c r="C365" s="20"/>
      <c r="D365" s="20"/>
      <c r="E365" s="20"/>
      <c r="F365" s="20"/>
      <c r="G365" s="20"/>
      <c r="H365" s="20"/>
      <c r="I365" s="20"/>
      <c r="J365" s="6">
        <v>6402</v>
      </c>
    </row>
    <row r="366" spans="2:10" ht="11.25">
      <c r="B366" s="20" t="s">
        <v>36</v>
      </c>
      <c r="C366" s="20"/>
      <c r="D366" s="20"/>
      <c r="E366" s="20"/>
      <c r="F366" s="20"/>
      <c r="G366" s="20"/>
      <c r="H366" s="20"/>
      <c r="I366" s="20"/>
      <c r="J366" s="6">
        <v>2855.74</v>
      </c>
    </row>
    <row r="367" spans="2:10" ht="11.25">
      <c r="B367" s="19" t="s">
        <v>37</v>
      </c>
      <c r="C367" s="19"/>
      <c r="D367" s="19"/>
      <c r="E367" s="19"/>
      <c r="F367" s="19"/>
      <c r="G367" s="19"/>
      <c r="H367" s="19"/>
      <c r="I367" s="19"/>
      <c r="J367" s="8">
        <v>29143.15</v>
      </c>
    </row>
    <row r="368" spans="2:10" ht="11.25">
      <c r="B368" s="19" t="s">
        <v>38</v>
      </c>
      <c r="C368" s="19"/>
      <c r="D368" s="19"/>
      <c r="E368" s="19"/>
      <c r="F368" s="19"/>
      <c r="G368" s="19"/>
      <c r="H368" s="19"/>
      <c r="I368" s="19"/>
      <c r="J368" s="8">
        <v>11789.06</v>
      </c>
    </row>
    <row r="369" spans="2:10" ht="11.25">
      <c r="B369" s="19" t="s">
        <v>39</v>
      </c>
      <c r="C369" s="19"/>
      <c r="D369" s="19"/>
      <c r="E369" s="19"/>
      <c r="F369" s="19"/>
      <c r="G369" s="19"/>
      <c r="H369" s="19"/>
      <c r="I369" s="19"/>
      <c r="J369" s="8">
        <v>14498.35</v>
      </c>
    </row>
    <row r="370" spans="2:10" ht="11.25">
      <c r="B370" s="19" t="s">
        <v>40</v>
      </c>
      <c r="C370" s="19"/>
      <c r="D370" s="19"/>
      <c r="E370" s="19"/>
      <c r="F370" s="19"/>
      <c r="G370" s="19"/>
      <c r="H370" s="19"/>
      <c r="I370" s="19"/>
      <c r="J370" s="8">
        <v>2855.74</v>
      </c>
    </row>
    <row r="371" spans="2:10" ht="11.25">
      <c r="B371" s="19" t="s">
        <v>41</v>
      </c>
      <c r="C371" s="19"/>
      <c r="D371" s="19"/>
      <c r="E371" s="19"/>
      <c r="F371" s="19"/>
      <c r="G371" s="19"/>
      <c r="H371" s="19"/>
      <c r="I371" s="19"/>
      <c r="J371" s="8">
        <v>16109.28</v>
      </c>
    </row>
    <row r="372" spans="2:10" ht="11.25">
      <c r="B372" s="19" t="s">
        <v>42</v>
      </c>
      <c r="C372" s="19"/>
      <c r="D372" s="19"/>
      <c r="E372" s="19"/>
      <c r="F372" s="19"/>
      <c r="G372" s="19"/>
      <c r="H372" s="19"/>
      <c r="I372" s="19"/>
      <c r="J372" s="8">
        <v>805.46</v>
      </c>
    </row>
    <row r="373" spans="9:10" ht="11.25">
      <c r="I373" s="7" t="s">
        <v>43</v>
      </c>
      <c r="J373" s="9">
        <v>86084.63</v>
      </c>
    </row>
    <row r="375" spans="2:10" ht="11.25">
      <c r="B375" s="16" t="s">
        <v>98</v>
      </c>
      <c r="C375" s="16"/>
      <c r="D375" s="16"/>
      <c r="E375" s="16"/>
      <c r="F375" s="16"/>
      <c r="G375" s="16"/>
      <c r="H375" s="16"/>
      <c r="I375" s="16"/>
      <c r="J375" s="4" t="s">
        <v>28</v>
      </c>
    </row>
    <row r="376" spans="2:10" ht="11.25">
      <c r="B376" s="19" t="s">
        <v>29</v>
      </c>
      <c r="C376" s="19"/>
      <c r="D376" s="19"/>
      <c r="E376" s="19"/>
      <c r="F376" s="19"/>
      <c r="G376" s="19"/>
      <c r="H376" s="19"/>
      <c r="I376" s="19"/>
      <c r="J376" s="8">
        <v>44700</v>
      </c>
    </row>
    <row r="377" spans="2:10" ht="11.25">
      <c r="B377" s="20" t="s">
        <v>96</v>
      </c>
      <c r="C377" s="20"/>
      <c r="D377" s="20"/>
      <c r="E377" s="20"/>
      <c r="F377" s="20"/>
      <c r="G377" s="20"/>
      <c r="H377" s="20"/>
      <c r="I377" s="20"/>
      <c r="J377" s="6">
        <v>44700</v>
      </c>
    </row>
    <row r="378" spans="9:10" ht="11.25">
      <c r="I378" s="7" t="s">
        <v>43</v>
      </c>
      <c r="J378" s="9">
        <v>44700</v>
      </c>
    </row>
    <row r="379" spans="2:6" ht="12.75">
      <c r="B379" s="22" t="s">
        <v>44</v>
      </c>
      <c r="C379" s="22"/>
      <c r="D379" s="22"/>
      <c r="E379" s="22"/>
      <c r="F379" s="22"/>
    </row>
    <row r="380" spans="2:9" ht="11.25">
      <c r="B380" s="16" t="s">
        <v>45</v>
      </c>
      <c r="C380" s="16"/>
      <c r="D380" s="16"/>
      <c r="E380" s="16" t="s">
        <v>28</v>
      </c>
      <c r="F380" s="16"/>
      <c r="I380" s="10"/>
    </row>
    <row r="381" spans="2:6" ht="11.25">
      <c r="B381" s="19" t="s">
        <v>46</v>
      </c>
      <c r="C381" s="19"/>
      <c r="D381" s="19"/>
      <c r="E381" s="21">
        <v>263130.53</v>
      </c>
      <c r="F381" s="21"/>
    </row>
    <row r="382" spans="2:6" ht="11.25">
      <c r="B382" s="19" t="s">
        <v>47</v>
      </c>
      <c r="C382" s="19"/>
      <c r="D382" s="19"/>
      <c r="E382" s="21"/>
      <c r="F382" s="21"/>
    </row>
    <row r="383" spans="2:6" ht="11.25">
      <c r="B383" s="20" t="s">
        <v>48</v>
      </c>
      <c r="C383" s="20"/>
      <c r="D383" s="20"/>
      <c r="E383" s="17">
        <v>45485.23</v>
      </c>
      <c r="F383" s="17"/>
    </row>
    <row r="384" spans="2:6" ht="11.25">
      <c r="B384" s="20" t="s">
        <v>49</v>
      </c>
      <c r="C384" s="20"/>
      <c r="D384" s="20"/>
      <c r="E384" s="17">
        <v>13922.56</v>
      </c>
      <c r="F384" s="17"/>
    </row>
    <row r="385" spans="2:6" ht="11.25">
      <c r="B385" s="20" t="s">
        <v>50</v>
      </c>
      <c r="C385" s="20"/>
      <c r="D385" s="20"/>
      <c r="E385" s="17">
        <v>1384.97</v>
      </c>
      <c r="F385" s="17"/>
    </row>
    <row r="386" spans="2:6" ht="11.25">
      <c r="B386" s="20" t="s">
        <v>51</v>
      </c>
      <c r="C386" s="20"/>
      <c r="D386" s="20"/>
      <c r="E386" s="17">
        <v>1749.43</v>
      </c>
      <c r="F386" s="17"/>
    </row>
    <row r="387" spans="2:6" ht="11.25">
      <c r="B387" s="19" t="s">
        <v>52</v>
      </c>
      <c r="C387" s="19"/>
      <c r="D387" s="19"/>
      <c r="E387" s="21">
        <v>18306</v>
      </c>
      <c r="F387" s="21"/>
    </row>
    <row r="388" spans="2:6" ht="11.25">
      <c r="B388" s="19" t="s">
        <v>53</v>
      </c>
      <c r="C388" s="19"/>
      <c r="D388" s="19"/>
      <c r="E388" s="21">
        <v>943.56</v>
      </c>
      <c r="F388" s="21"/>
    </row>
    <row r="389" spans="2:6" ht="11.25">
      <c r="B389" s="19" t="s">
        <v>54</v>
      </c>
      <c r="C389" s="19"/>
      <c r="D389" s="19"/>
      <c r="E389" s="21">
        <v>1429.93</v>
      </c>
      <c r="F389" s="21"/>
    </row>
    <row r="390" spans="2:6" ht="11.25" customHeight="1">
      <c r="B390" s="19" t="s">
        <v>55</v>
      </c>
      <c r="C390" s="19"/>
      <c r="D390" s="19"/>
      <c r="E390" s="21">
        <v>25215.72</v>
      </c>
      <c r="F390" s="21"/>
    </row>
    <row r="391" ht="11.25" customHeight="1"/>
    <row r="392" spans="2:10" ht="12.75">
      <c r="B392" s="18" t="s">
        <v>0</v>
      </c>
      <c r="C392" s="18"/>
      <c r="D392" s="18"/>
      <c r="E392" s="18"/>
      <c r="F392" s="18"/>
      <c r="G392" s="18"/>
      <c r="H392" s="18"/>
      <c r="I392" s="18"/>
      <c r="J392" s="18"/>
    </row>
    <row r="393" spans="2:10" ht="12.75">
      <c r="B393" s="18" t="s">
        <v>2</v>
      </c>
      <c r="C393" s="18"/>
      <c r="D393" s="18"/>
      <c r="E393" s="18"/>
      <c r="F393" s="18"/>
      <c r="G393" s="18"/>
      <c r="H393" s="18"/>
      <c r="I393" s="18"/>
      <c r="J393" s="18"/>
    </row>
    <row r="395" spans="2:8" ht="11.25">
      <c r="B395" s="14" t="s">
        <v>99</v>
      </c>
      <c r="C395" s="14"/>
      <c r="D395" s="14"/>
      <c r="E395" s="14"/>
      <c r="F395" s="2" t="s">
        <v>4</v>
      </c>
      <c r="H395" s="2" t="s">
        <v>5</v>
      </c>
    </row>
    <row r="396" spans="2:8" ht="11.25">
      <c r="B396" s="14" t="s">
        <v>6</v>
      </c>
      <c r="C396" s="14"/>
      <c r="D396" s="14"/>
      <c r="E396" s="14"/>
      <c r="F396" s="2" t="s">
        <v>7</v>
      </c>
      <c r="H396" s="11">
        <v>2</v>
      </c>
    </row>
    <row r="397" spans="2:8" ht="11.25">
      <c r="B397" s="14" t="s">
        <v>8</v>
      </c>
      <c r="C397" s="14"/>
      <c r="D397" s="14"/>
      <c r="E397" s="14"/>
      <c r="F397" s="2" t="s">
        <v>9</v>
      </c>
      <c r="H397" s="11">
        <v>1</v>
      </c>
    </row>
    <row r="398" spans="6:8" ht="11.25">
      <c r="F398" s="2" t="s">
        <v>10</v>
      </c>
      <c r="H398" s="11">
        <v>8</v>
      </c>
    </row>
    <row r="399" spans="6:8" ht="11.25">
      <c r="F399" s="2" t="s">
        <v>11</v>
      </c>
      <c r="H399" s="2" t="s">
        <v>100</v>
      </c>
    </row>
    <row r="400" spans="6:8" ht="11.25">
      <c r="F400" s="2" t="s">
        <v>13</v>
      </c>
      <c r="H400" s="2" t="s">
        <v>14</v>
      </c>
    </row>
    <row r="401" spans="6:8" ht="11.25">
      <c r="F401" s="2" t="s">
        <v>15</v>
      </c>
      <c r="H401" s="2" t="s">
        <v>16</v>
      </c>
    </row>
    <row r="402" spans="6:8" ht="11.25">
      <c r="F402" s="2" t="s">
        <v>17</v>
      </c>
      <c r="H402" s="2" t="s">
        <v>18</v>
      </c>
    </row>
    <row r="405" ht="11.25">
      <c r="B405" s="2" t="s">
        <v>19</v>
      </c>
    </row>
    <row r="406" spans="2:8" ht="11.25">
      <c r="B406" s="3" t="s">
        <v>20</v>
      </c>
      <c r="C406" s="4" t="s">
        <v>21</v>
      </c>
      <c r="D406" s="4" t="s">
        <v>22</v>
      </c>
      <c r="E406" s="16" t="s">
        <v>23</v>
      </c>
      <c r="F406" s="16"/>
      <c r="G406" s="4" t="s">
        <v>24</v>
      </c>
      <c r="H406" s="12"/>
    </row>
    <row r="407" spans="2:8" ht="11.25">
      <c r="B407" s="5" t="s">
        <v>25</v>
      </c>
      <c r="C407" s="6">
        <v>172685.24</v>
      </c>
      <c r="D407" s="6">
        <v>172685.24</v>
      </c>
      <c r="E407" s="17">
        <v>166281.43</v>
      </c>
      <c r="F407" s="17"/>
      <c r="G407" s="6">
        <f>J426+E431+E432+E433+E434+E435+E436+E437</f>
        <v>116405.37999999999</v>
      </c>
      <c r="H407" s="13"/>
    </row>
    <row r="408" spans="7:10" ht="11.25">
      <c r="G408" s="7" t="s">
        <v>26</v>
      </c>
      <c r="H408" s="15">
        <v>6403.81</v>
      </c>
      <c r="I408" s="15"/>
      <c r="J408" s="15"/>
    </row>
    <row r="409" spans="7:10" ht="11.25">
      <c r="G409" s="7" t="s">
        <v>27</v>
      </c>
      <c r="H409" s="14">
        <v>22567.62</v>
      </c>
      <c r="I409" s="14"/>
      <c r="J409" s="14"/>
    </row>
    <row r="411" spans="2:10" ht="11.25">
      <c r="B411" s="16" t="s">
        <v>25</v>
      </c>
      <c r="C411" s="16"/>
      <c r="D411" s="16"/>
      <c r="E411" s="16"/>
      <c r="F411" s="16"/>
      <c r="G411" s="16"/>
      <c r="H411" s="16"/>
      <c r="I411" s="16"/>
      <c r="J411" s="4" t="s">
        <v>28</v>
      </c>
    </row>
    <row r="412" spans="2:10" ht="11.25">
      <c r="B412" s="19" t="s">
        <v>29</v>
      </c>
      <c r="C412" s="19"/>
      <c r="D412" s="19"/>
      <c r="E412" s="19"/>
      <c r="F412" s="19"/>
      <c r="G412" s="19"/>
      <c r="H412" s="19"/>
      <c r="I412" s="19"/>
      <c r="J412" s="8">
        <v>811</v>
      </c>
    </row>
    <row r="413" spans="2:10" ht="11.25">
      <c r="B413" s="20" t="s">
        <v>30</v>
      </c>
      <c r="C413" s="20"/>
      <c r="D413" s="20"/>
      <c r="E413" s="20"/>
      <c r="F413" s="20"/>
      <c r="G413" s="20"/>
      <c r="H413" s="20"/>
      <c r="I413" s="20"/>
      <c r="J413" s="6">
        <v>811</v>
      </c>
    </row>
    <row r="414" spans="2:10" ht="11.25">
      <c r="B414" s="19" t="s">
        <v>31</v>
      </c>
      <c r="C414" s="19"/>
      <c r="D414" s="19"/>
      <c r="E414" s="19"/>
      <c r="F414" s="19"/>
      <c r="G414" s="19"/>
      <c r="H414" s="19"/>
      <c r="I414" s="19"/>
      <c r="J414" s="8">
        <v>20450.86</v>
      </c>
    </row>
    <row r="415" spans="2:10" ht="11.25">
      <c r="B415" s="20" t="s">
        <v>32</v>
      </c>
      <c r="C415" s="20"/>
      <c r="D415" s="20"/>
      <c r="E415" s="20"/>
      <c r="F415" s="20"/>
      <c r="G415" s="20"/>
      <c r="H415" s="20"/>
      <c r="I415" s="20"/>
      <c r="J415" s="6">
        <v>2450</v>
      </c>
    </row>
    <row r="416" spans="2:10" ht="11.25">
      <c r="B416" s="20" t="s">
        <v>33</v>
      </c>
      <c r="C416" s="20"/>
      <c r="D416" s="20"/>
      <c r="E416" s="20"/>
      <c r="F416" s="20"/>
      <c r="G416" s="20"/>
      <c r="H416" s="20"/>
      <c r="I416" s="20"/>
      <c r="J416" s="6">
        <v>2086</v>
      </c>
    </row>
    <row r="417" spans="2:10" ht="11.25">
      <c r="B417" s="20" t="s">
        <v>34</v>
      </c>
      <c r="C417" s="20"/>
      <c r="D417" s="20"/>
      <c r="E417" s="20"/>
      <c r="F417" s="20"/>
      <c r="G417" s="20"/>
      <c r="H417" s="20"/>
      <c r="I417" s="20"/>
      <c r="J417" s="6">
        <v>5720</v>
      </c>
    </row>
    <row r="418" spans="2:10" ht="11.25">
      <c r="B418" s="20" t="s">
        <v>35</v>
      </c>
      <c r="C418" s="20"/>
      <c r="D418" s="20"/>
      <c r="E418" s="20"/>
      <c r="F418" s="20"/>
      <c r="G418" s="20"/>
      <c r="H418" s="20"/>
      <c r="I418" s="20"/>
      <c r="J418" s="6">
        <v>8372</v>
      </c>
    </row>
    <row r="419" spans="2:10" ht="11.25">
      <c r="B419" s="20" t="s">
        <v>36</v>
      </c>
      <c r="C419" s="20"/>
      <c r="D419" s="20"/>
      <c r="E419" s="20"/>
      <c r="F419" s="20"/>
      <c r="G419" s="20"/>
      <c r="H419" s="20"/>
      <c r="I419" s="20"/>
      <c r="J419" s="6">
        <v>1822.86</v>
      </c>
    </row>
    <row r="420" spans="2:10" ht="11.25">
      <c r="B420" s="19" t="s">
        <v>37</v>
      </c>
      <c r="C420" s="19"/>
      <c r="D420" s="19"/>
      <c r="E420" s="19"/>
      <c r="F420" s="19"/>
      <c r="G420" s="19"/>
      <c r="H420" s="19"/>
      <c r="I420" s="19"/>
      <c r="J420" s="8">
        <v>18602.52</v>
      </c>
    </row>
    <row r="421" spans="2:10" ht="11.25">
      <c r="B421" s="19" t="s">
        <v>38</v>
      </c>
      <c r="C421" s="19"/>
      <c r="D421" s="19"/>
      <c r="E421" s="19"/>
      <c r="F421" s="19"/>
      <c r="G421" s="19"/>
      <c r="H421" s="19"/>
      <c r="I421" s="19"/>
      <c r="J421" s="8">
        <v>7525.14</v>
      </c>
    </row>
    <row r="422" spans="2:10" ht="11.25">
      <c r="B422" s="19" t="s">
        <v>39</v>
      </c>
      <c r="C422" s="19"/>
      <c r="D422" s="19"/>
      <c r="E422" s="19"/>
      <c r="F422" s="19"/>
      <c r="G422" s="19"/>
      <c r="H422" s="19"/>
      <c r="I422" s="19"/>
      <c r="J422" s="8">
        <v>9254.52</v>
      </c>
    </row>
    <row r="423" spans="2:10" ht="11.25">
      <c r="B423" s="19" t="s">
        <v>40</v>
      </c>
      <c r="C423" s="19"/>
      <c r="D423" s="19"/>
      <c r="E423" s="19"/>
      <c r="F423" s="19"/>
      <c r="G423" s="19"/>
      <c r="H423" s="19"/>
      <c r="I423" s="19"/>
      <c r="J423" s="8">
        <v>1822.86</v>
      </c>
    </row>
    <row r="424" spans="2:10" ht="11.25">
      <c r="B424" s="19" t="s">
        <v>41</v>
      </c>
      <c r="C424" s="19"/>
      <c r="D424" s="19"/>
      <c r="E424" s="19"/>
      <c r="F424" s="19"/>
      <c r="G424" s="19"/>
      <c r="H424" s="19"/>
      <c r="I424" s="19"/>
      <c r="J424" s="8">
        <v>10282.8</v>
      </c>
    </row>
    <row r="425" spans="2:10" ht="11.25">
      <c r="B425" s="19" t="s">
        <v>42</v>
      </c>
      <c r="C425" s="19"/>
      <c r="D425" s="19"/>
      <c r="E425" s="19"/>
      <c r="F425" s="19"/>
      <c r="G425" s="19"/>
      <c r="H425" s="19"/>
      <c r="I425" s="19"/>
      <c r="J425" s="8">
        <v>514.14</v>
      </c>
    </row>
    <row r="426" spans="9:10" ht="11.25">
      <c r="I426" s="7" t="s">
        <v>43</v>
      </c>
      <c r="J426" s="9">
        <v>50661.32</v>
      </c>
    </row>
    <row r="427" spans="2:6" ht="12.75">
      <c r="B427" s="22" t="s">
        <v>44</v>
      </c>
      <c r="C427" s="22"/>
      <c r="D427" s="22"/>
      <c r="E427" s="22"/>
      <c r="F427" s="22"/>
    </row>
    <row r="428" spans="2:9" ht="11.25">
      <c r="B428" s="16" t="s">
        <v>45</v>
      </c>
      <c r="C428" s="16"/>
      <c r="D428" s="16"/>
      <c r="E428" s="16" t="s">
        <v>28</v>
      </c>
      <c r="F428" s="16"/>
      <c r="I428" s="10"/>
    </row>
    <row r="429" spans="2:6" ht="11.25">
      <c r="B429" s="19" t="s">
        <v>46</v>
      </c>
      <c r="C429" s="19"/>
      <c r="D429" s="19"/>
      <c r="E429" s="21">
        <v>172685.24</v>
      </c>
      <c r="F429" s="21"/>
    </row>
    <row r="430" spans="2:6" ht="11.25">
      <c r="B430" s="19" t="s">
        <v>47</v>
      </c>
      <c r="C430" s="19"/>
      <c r="D430" s="19"/>
      <c r="E430" s="21"/>
      <c r="F430" s="21"/>
    </row>
    <row r="431" spans="2:6" ht="11.25">
      <c r="B431" s="20" t="s">
        <v>48</v>
      </c>
      <c r="C431" s="20"/>
      <c r="D431" s="20"/>
      <c r="E431" s="17">
        <v>29913.6</v>
      </c>
      <c r="F431" s="17"/>
    </row>
    <row r="432" spans="2:6" ht="11.25">
      <c r="B432" s="20" t="s">
        <v>50</v>
      </c>
      <c r="C432" s="20"/>
      <c r="D432" s="20"/>
      <c r="E432" s="17">
        <v>888.06</v>
      </c>
      <c r="F432" s="17"/>
    </row>
    <row r="433" spans="2:6" ht="11.25">
      <c r="B433" s="20" t="s">
        <v>51</v>
      </c>
      <c r="C433" s="20"/>
      <c r="D433" s="20"/>
      <c r="E433" s="17">
        <v>1121.76</v>
      </c>
      <c r="F433" s="17"/>
    </row>
    <row r="434" spans="2:6" ht="11.25">
      <c r="B434" s="19" t="s">
        <v>52</v>
      </c>
      <c r="C434" s="19"/>
      <c r="D434" s="19"/>
      <c r="E434" s="21">
        <v>11685</v>
      </c>
      <c r="F434" s="21"/>
    </row>
    <row r="435" spans="2:6" ht="11.25">
      <c r="B435" s="19" t="s">
        <v>53</v>
      </c>
      <c r="C435" s="19"/>
      <c r="D435" s="19"/>
      <c r="E435" s="21">
        <v>462.6</v>
      </c>
      <c r="F435" s="21"/>
    </row>
    <row r="436" spans="2:6" ht="11.25">
      <c r="B436" s="19" t="s">
        <v>54</v>
      </c>
      <c r="C436" s="19"/>
      <c r="D436" s="19"/>
      <c r="E436" s="21">
        <v>700.92</v>
      </c>
      <c r="F436" s="21"/>
    </row>
    <row r="437" spans="2:6" ht="11.25" customHeight="1">
      <c r="B437" s="19" t="s">
        <v>55</v>
      </c>
      <c r="C437" s="19"/>
      <c r="D437" s="19"/>
      <c r="E437" s="21">
        <v>20972.12</v>
      </c>
      <c r="F437" s="21"/>
    </row>
    <row r="438" ht="11.25" customHeight="1"/>
    <row r="439" spans="2:10" ht="12.75">
      <c r="B439" s="18" t="s">
        <v>0</v>
      </c>
      <c r="C439" s="18"/>
      <c r="D439" s="18"/>
      <c r="E439" s="18"/>
      <c r="F439" s="18"/>
      <c r="G439" s="18"/>
      <c r="H439" s="18"/>
      <c r="I439" s="18"/>
      <c r="J439" s="18"/>
    </row>
    <row r="440" spans="2:10" ht="12.75">
      <c r="B440" s="18" t="s">
        <v>2</v>
      </c>
      <c r="C440" s="18"/>
      <c r="D440" s="18"/>
      <c r="E440" s="18"/>
      <c r="F440" s="18"/>
      <c r="G440" s="18"/>
      <c r="H440" s="18"/>
      <c r="I440" s="18"/>
      <c r="J440" s="18"/>
    </row>
    <row r="442" spans="2:8" ht="11.25">
      <c r="B442" s="14" t="s">
        <v>101</v>
      </c>
      <c r="C442" s="14"/>
      <c r="D442" s="14"/>
      <c r="E442" s="14"/>
      <c r="F442" s="2" t="s">
        <v>4</v>
      </c>
      <c r="H442" s="2" t="s">
        <v>66</v>
      </c>
    </row>
    <row r="443" spans="2:8" ht="11.25">
      <c r="B443" s="14" t="s">
        <v>6</v>
      </c>
      <c r="C443" s="14"/>
      <c r="D443" s="14"/>
      <c r="E443" s="14"/>
      <c r="F443" s="2" t="s">
        <v>7</v>
      </c>
      <c r="H443" s="11">
        <v>2</v>
      </c>
    </row>
    <row r="444" spans="2:8" ht="11.25">
      <c r="B444" s="14" t="s">
        <v>8</v>
      </c>
      <c r="C444" s="14"/>
      <c r="D444" s="14"/>
      <c r="E444" s="14"/>
      <c r="F444" s="2" t="s">
        <v>9</v>
      </c>
      <c r="H444" s="11">
        <v>2</v>
      </c>
    </row>
    <row r="445" spans="6:8" ht="11.25">
      <c r="F445" s="2" t="s">
        <v>10</v>
      </c>
      <c r="H445" s="11">
        <v>12</v>
      </c>
    </row>
    <row r="446" spans="6:8" ht="11.25">
      <c r="F446" s="2" t="s">
        <v>11</v>
      </c>
      <c r="H446" s="2" t="s">
        <v>102</v>
      </c>
    </row>
    <row r="447" spans="6:8" ht="11.25">
      <c r="F447" s="2" t="s">
        <v>13</v>
      </c>
      <c r="H447" s="2" t="s">
        <v>60</v>
      </c>
    </row>
    <row r="448" spans="6:8" ht="11.25">
      <c r="F448" s="2" t="s">
        <v>15</v>
      </c>
      <c r="H448" s="2" t="s">
        <v>16</v>
      </c>
    </row>
    <row r="449" spans="6:8" ht="11.25">
      <c r="F449" s="2" t="s">
        <v>17</v>
      </c>
      <c r="H449" s="2" t="s">
        <v>18</v>
      </c>
    </row>
    <row r="452" ht="11.25">
      <c r="B452" s="2" t="s">
        <v>19</v>
      </c>
    </row>
    <row r="453" spans="2:8" ht="11.25">
      <c r="B453" s="3" t="s">
        <v>20</v>
      </c>
      <c r="C453" s="4" t="s">
        <v>21</v>
      </c>
      <c r="D453" s="4" t="s">
        <v>22</v>
      </c>
      <c r="E453" s="16" t="s">
        <v>23</v>
      </c>
      <c r="F453" s="16"/>
      <c r="G453" s="4" t="s">
        <v>24</v>
      </c>
      <c r="H453" s="12"/>
    </row>
    <row r="454" spans="2:8" ht="11.25">
      <c r="B454" s="5" t="s">
        <v>25</v>
      </c>
      <c r="C454" s="6">
        <v>245178.12</v>
      </c>
      <c r="D454" s="6">
        <v>245178.12</v>
      </c>
      <c r="E454" s="17">
        <v>224700.88</v>
      </c>
      <c r="F454" s="17"/>
      <c r="G454" s="6">
        <f>J476+E481+E482+E483+E484+E485+E486+E487+E488</f>
        <v>174715.44999999998</v>
      </c>
      <c r="H454" s="13"/>
    </row>
    <row r="455" spans="7:10" ht="11.25">
      <c r="G455" s="7" t="s">
        <v>26</v>
      </c>
      <c r="H455" s="14">
        <v>20477.24</v>
      </c>
      <c r="I455" s="14"/>
      <c r="J455" s="14"/>
    </row>
    <row r="456" spans="7:10" ht="11.25">
      <c r="G456" s="7" t="s">
        <v>27</v>
      </c>
      <c r="H456" s="14">
        <v>353164.18</v>
      </c>
      <c r="I456" s="14"/>
      <c r="J456" s="14"/>
    </row>
    <row r="458" spans="2:10" ht="11.25">
      <c r="B458" s="16" t="s">
        <v>25</v>
      </c>
      <c r="C458" s="16"/>
      <c r="D458" s="16"/>
      <c r="E458" s="16"/>
      <c r="F458" s="16"/>
      <c r="G458" s="16"/>
      <c r="H458" s="16"/>
      <c r="I458" s="16"/>
      <c r="J458" s="4" t="s">
        <v>28</v>
      </c>
    </row>
    <row r="459" spans="2:10" ht="11.25">
      <c r="B459" s="19" t="s">
        <v>29</v>
      </c>
      <c r="C459" s="19"/>
      <c r="D459" s="19"/>
      <c r="E459" s="19"/>
      <c r="F459" s="19"/>
      <c r="G459" s="19"/>
      <c r="H459" s="19"/>
      <c r="I459" s="19"/>
      <c r="J459" s="8">
        <v>2325</v>
      </c>
    </row>
    <row r="460" spans="2:10" ht="11.25">
      <c r="B460" s="20" t="s">
        <v>69</v>
      </c>
      <c r="C460" s="20"/>
      <c r="D460" s="20"/>
      <c r="E460" s="20"/>
      <c r="F460" s="20"/>
      <c r="G460" s="20"/>
      <c r="H460" s="20"/>
      <c r="I460" s="20"/>
      <c r="J460" s="6">
        <v>1514</v>
      </c>
    </row>
    <row r="461" spans="2:10" ht="11.25">
      <c r="B461" s="20" t="s">
        <v>30</v>
      </c>
      <c r="C461" s="20"/>
      <c r="D461" s="20"/>
      <c r="E461" s="20"/>
      <c r="F461" s="20"/>
      <c r="G461" s="20"/>
      <c r="H461" s="20"/>
      <c r="I461" s="20"/>
      <c r="J461" s="6">
        <v>811</v>
      </c>
    </row>
    <row r="462" spans="2:10" ht="11.25">
      <c r="B462" s="19" t="s">
        <v>31</v>
      </c>
      <c r="C462" s="19"/>
      <c r="D462" s="19"/>
      <c r="E462" s="19"/>
      <c r="F462" s="19"/>
      <c r="G462" s="19"/>
      <c r="H462" s="19"/>
      <c r="I462" s="19"/>
      <c r="J462" s="8">
        <v>26463.9</v>
      </c>
    </row>
    <row r="463" spans="2:10" ht="11.25">
      <c r="B463" s="20" t="s">
        <v>32</v>
      </c>
      <c r="C463" s="20"/>
      <c r="D463" s="20"/>
      <c r="E463" s="20"/>
      <c r="F463" s="20"/>
      <c r="G463" s="20"/>
      <c r="H463" s="20"/>
      <c r="I463" s="20"/>
      <c r="J463" s="6">
        <v>11440</v>
      </c>
    </row>
    <row r="464" spans="2:10" ht="11.25">
      <c r="B464" s="20" t="s">
        <v>33</v>
      </c>
      <c r="C464" s="20"/>
      <c r="D464" s="20"/>
      <c r="E464" s="20"/>
      <c r="F464" s="20"/>
      <c r="G464" s="20"/>
      <c r="H464" s="20"/>
      <c r="I464" s="20"/>
      <c r="J464" s="6">
        <v>3696</v>
      </c>
    </row>
    <row r="465" spans="2:10" ht="11.25">
      <c r="B465" s="20" t="s">
        <v>34</v>
      </c>
      <c r="C465" s="20"/>
      <c r="D465" s="20"/>
      <c r="E465" s="20"/>
      <c r="F465" s="20"/>
      <c r="G465" s="20"/>
      <c r="H465" s="20"/>
      <c r="I465" s="20"/>
      <c r="J465" s="6">
        <v>1915</v>
      </c>
    </row>
    <row r="466" spans="2:10" ht="11.25">
      <c r="B466" s="20" t="s">
        <v>35</v>
      </c>
      <c r="C466" s="20"/>
      <c r="D466" s="20"/>
      <c r="E466" s="20"/>
      <c r="F466" s="20"/>
      <c r="G466" s="20"/>
      <c r="H466" s="20"/>
      <c r="I466" s="20"/>
      <c r="J466" s="6">
        <v>6428</v>
      </c>
    </row>
    <row r="467" spans="2:10" ht="11.25">
      <c r="B467" s="20" t="s">
        <v>36</v>
      </c>
      <c r="C467" s="20"/>
      <c r="D467" s="20"/>
      <c r="E467" s="20"/>
      <c r="F467" s="20"/>
      <c r="G467" s="20"/>
      <c r="H467" s="20"/>
      <c r="I467" s="20"/>
      <c r="J467" s="6">
        <v>2984.9</v>
      </c>
    </row>
    <row r="468" spans="2:10" ht="11.25">
      <c r="B468" s="19" t="s">
        <v>83</v>
      </c>
      <c r="C468" s="19"/>
      <c r="D468" s="19"/>
      <c r="E468" s="19"/>
      <c r="F468" s="19"/>
      <c r="G468" s="19"/>
      <c r="H468" s="19"/>
      <c r="I468" s="19"/>
      <c r="J468" s="8">
        <v>5076</v>
      </c>
    </row>
    <row r="469" spans="2:10" ht="11.25">
      <c r="B469" s="20" t="s">
        <v>84</v>
      </c>
      <c r="C469" s="20"/>
      <c r="D469" s="20"/>
      <c r="E469" s="20"/>
      <c r="F469" s="20"/>
      <c r="G469" s="20"/>
      <c r="H469" s="20"/>
      <c r="I469" s="20"/>
      <c r="J469" s="6">
        <v>5076</v>
      </c>
    </row>
    <row r="470" spans="2:10" ht="11.25">
      <c r="B470" s="19" t="s">
        <v>37</v>
      </c>
      <c r="C470" s="19"/>
      <c r="D470" s="19"/>
      <c r="E470" s="19"/>
      <c r="F470" s="19"/>
      <c r="G470" s="19"/>
      <c r="H470" s="19"/>
      <c r="I470" s="19"/>
      <c r="J470" s="8">
        <v>30461.33</v>
      </c>
    </row>
    <row r="471" spans="2:10" ht="11.25">
      <c r="B471" s="19" t="s">
        <v>38</v>
      </c>
      <c r="C471" s="19"/>
      <c r="D471" s="19"/>
      <c r="E471" s="19"/>
      <c r="F471" s="19"/>
      <c r="G471" s="19"/>
      <c r="H471" s="19"/>
      <c r="I471" s="19"/>
      <c r="J471" s="8">
        <v>12322.3</v>
      </c>
    </row>
    <row r="472" spans="2:10" ht="11.25">
      <c r="B472" s="19" t="s">
        <v>39</v>
      </c>
      <c r="C472" s="19"/>
      <c r="D472" s="19"/>
      <c r="E472" s="19"/>
      <c r="F472" s="19"/>
      <c r="G472" s="19"/>
      <c r="H472" s="19"/>
      <c r="I472" s="19"/>
      <c r="J472" s="8">
        <v>15154.13</v>
      </c>
    </row>
    <row r="473" spans="2:10" ht="11.25">
      <c r="B473" s="19" t="s">
        <v>40</v>
      </c>
      <c r="C473" s="19"/>
      <c r="D473" s="19"/>
      <c r="E473" s="19"/>
      <c r="F473" s="19"/>
      <c r="G473" s="19"/>
      <c r="H473" s="19"/>
      <c r="I473" s="19"/>
      <c r="J473" s="8">
        <v>2984.9</v>
      </c>
    </row>
    <row r="474" spans="2:10" ht="11.25">
      <c r="B474" s="19" t="s">
        <v>41</v>
      </c>
      <c r="C474" s="19"/>
      <c r="D474" s="19"/>
      <c r="E474" s="19"/>
      <c r="F474" s="19"/>
      <c r="G474" s="19"/>
      <c r="H474" s="19"/>
      <c r="I474" s="19"/>
      <c r="J474" s="8">
        <v>16837.92</v>
      </c>
    </row>
    <row r="475" spans="2:10" ht="11.25">
      <c r="B475" s="19" t="s">
        <v>42</v>
      </c>
      <c r="C475" s="19"/>
      <c r="D475" s="19"/>
      <c r="E475" s="19"/>
      <c r="F475" s="19"/>
      <c r="G475" s="19"/>
      <c r="H475" s="19"/>
      <c r="I475" s="19"/>
      <c r="J475" s="8">
        <v>841.9</v>
      </c>
    </row>
    <row r="476" spans="9:10" ht="11.25">
      <c r="I476" s="7" t="s">
        <v>43</v>
      </c>
      <c r="J476" s="9">
        <v>82006.05</v>
      </c>
    </row>
    <row r="477" spans="2:6" ht="12.75">
      <c r="B477" s="22" t="s">
        <v>44</v>
      </c>
      <c r="C477" s="22"/>
      <c r="D477" s="22"/>
      <c r="E477" s="22"/>
      <c r="F477" s="22"/>
    </row>
    <row r="478" spans="2:9" ht="11.25">
      <c r="B478" s="16" t="s">
        <v>45</v>
      </c>
      <c r="C478" s="16"/>
      <c r="D478" s="16"/>
      <c r="E478" s="16" t="s">
        <v>28</v>
      </c>
      <c r="F478" s="16"/>
      <c r="I478" s="10"/>
    </row>
    <row r="479" spans="2:6" ht="11.25">
      <c r="B479" s="19" t="s">
        <v>46</v>
      </c>
      <c r="C479" s="19"/>
      <c r="D479" s="19"/>
      <c r="E479" s="21">
        <v>245178.12</v>
      </c>
      <c r="F479" s="21"/>
    </row>
    <row r="480" spans="2:6" ht="11.25">
      <c r="B480" s="19" t="s">
        <v>47</v>
      </c>
      <c r="C480" s="19"/>
      <c r="D480" s="19"/>
      <c r="E480" s="21"/>
      <c r="F480" s="21"/>
    </row>
    <row r="481" spans="2:6" ht="11.25">
      <c r="B481" s="20" t="s">
        <v>48</v>
      </c>
      <c r="C481" s="20"/>
      <c r="D481" s="20"/>
      <c r="E481" s="17">
        <v>47758.46</v>
      </c>
      <c r="F481" s="17"/>
    </row>
    <row r="482" spans="2:6" ht="11.25">
      <c r="B482" s="20" t="s">
        <v>49</v>
      </c>
      <c r="C482" s="20"/>
      <c r="D482" s="20"/>
      <c r="E482" s="17">
        <v>14618.38</v>
      </c>
      <c r="F482" s="17"/>
    </row>
    <row r="483" spans="2:6" ht="11.25">
      <c r="B483" s="20" t="s">
        <v>50</v>
      </c>
      <c r="C483" s="20"/>
      <c r="D483" s="20"/>
      <c r="E483" s="17">
        <v>1454.18</v>
      </c>
      <c r="F483" s="17"/>
    </row>
    <row r="484" spans="2:6" ht="11.25">
      <c r="B484" s="20" t="s">
        <v>51</v>
      </c>
      <c r="C484" s="20"/>
      <c r="D484" s="20"/>
      <c r="E484" s="17">
        <v>1836.86</v>
      </c>
      <c r="F484" s="17"/>
    </row>
    <row r="485" spans="2:6" ht="11.25">
      <c r="B485" s="19" t="s">
        <v>52</v>
      </c>
      <c r="C485" s="19"/>
      <c r="D485" s="19"/>
      <c r="E485" s="21">
        <v>19134</v>
      </c>
      <c r="F485" s="21"/>
    </row>
    <row r="486" spans="2:6" ht="11.25">
      <c r="B486" s="19" t="s">
        <v>53</v>
      </c>
      <c r="C486" s="19"/>
      <c r="D486" s="19"/>
      <c r="E486" s="21">
        <v>985.44</v>
      </c>
      <c r="F486" s="21"/>
    </row>
    <row r="487" spans="2:6" ht="11.25">
      <c r="B487" s="19" t="s">
        <v>54</v>
      </c>
      <c r="C487" s="19"/>
      <c r="D487" s="19"/>
      <c r="E487" s="21">
        <v>1493.52</v>
      </c>
      <c r="F487" s="21"/>
    </row>
    <row r="488" spans="2:6" ht="11.25" customHeight="1">
      <c r="B488" s="19" t="s">
        <v>55</v>
      </c>
      <c r="C488" s="19"/>
      <c r="D488" s="19"/>
      <c r="E488" s="21">
        <v>5428.56</v>
      </c>
      <c r="F488" s="21"/>
    </row>
    <row r="489" ht="11.25" customHeight="1"/>
    <row r="490" spans="2:10" ht="12.75">
      <c r="B490" s="18" t="s">
        <v>0</v>
      </c>
      <c r="C490" s="18"/>
      <c r="D490" s="18"/>
      <c r="E490" s="18"/>
      <c r="F490" s="18"/>
      <c r="G490" s="18"/>
      <c r="H490" s="18"/>
      <c r="I490" s="18"/>
      <c r="J490" s="18"/>
    </row>
    <row r="491" spans="2:10" ht="12.75">
      <c r="B491" s="18" t="s">
        <v>1</v>
      </c>
      <c r="C491" s="18"/>
      <c r="D491" s="18"/>
      <c r="E491" s="18"/>
      <c r="F491" s="18"/>
      <c r="G491" s="18"/>
      <c r="H491" s="18"/>
      <c r="I491" s="18"/>
      <c r="J491" s="18"/>
    </row>
    <row r="492" spans="2:10" ht="12.75">
      <c r="B492" s="18" t="s">
        <v>2</v>
      </c>
      <c r="C492" s="18"/>
      <c r="D492" s="18"/>
      <c r="E492" s="18"/>
      <c r="F492" s="18"/>
      <c r="G492" s="18"/>
      <c r="H492" s="18"/>
      <c r="I492" s="18"/>
      <c r="J492" s="18"/>
    </row>
    <row r="494" spans="2:8" ht="11.25">
      <c r="B494" s="14" t="s">
        <v>103</v>
      </c>
      <c r="C494" s="14"/>
      <c r="D494" s="14"/>
      <c r="E494" s="14"/>
      <c r="F494" s="2" t="s">
        <v>4</v>
      </c>
      <c r="H494" s="2" t="s">
        <v>66</v>
      </c>
    </row>
    <row r="495" spans="2:8" ht="11.25">
      <c r="B495" s="14" t="s">
        <v>6</v>
      </c>
      <c r="C495" s="14"/>
      <c r="D495" s="14"/>
      <c r="E495" s="14"/>
      <c r="F495" s="2" t="s">
        <v>7</v>
      </c>
      <c r="H495" s="11">
        <v>2</v>
      </c>
    </row>
    <row r="496" spans="2:8" ht="11.25">
      <c r="B496" s="14" t="s">
        <v>8</v>
      </c>
      <c r="C496" s="14"/>
      <c r="D496" s="14"/>
      <c r="E496" s="14"/>
      <c r="F496" s="2" t="s">
        <v>9</v>
      </c>
      <c r="H496" s="11">
        <v>2</v>
      </c>
    </row>
    <row r="497" spans="6:8" ht="11.25">
      <c r="F497" s="2" t="s">
        <v>10</v>
      </c>
      <c r="H497" s="11">
        <v>12</v>
      </c>
    </row>
    <row r="498" spans="6:8" ht="11.25">
      <c r="F498" s="2" t="s">
        <v>11</v>
      </c>
      <c r="H498" s="2" t="s">
        <v>104</v>
      </c>
    </row>
    <row r="499" spans="6:8" ht="11.25">
      <c r="F499" s="2" t="s">
        <v>13</v>
      </c>
      <c r="H499" s="2" t="s">
        <v>60</v>
      </c>
    </row>
    <row r="500" spans="6:8" ht="11.25">
      <c r="F500" s="2" t="s">
        <v>15</v>
      </c>
      <c r="H500" s="2" t="s">
        <v>16</v>
      </c>
    </row>
    <row r="501" spans="6:8" ht="11.25">
      <c r="F501" s="2" t="s">
        <v>17</v>
      </c>
      <c r="H501" s="2" t="s">
        <v>18</v>
      </c>
    </row>
    <row r="504" ht="11.25">
      <c r="B504" s="2" t="s">
        <v>19</v>
      </c>
    </row>
    <row r="505" spans="2:8" ht="11.25">
      <c r="B505" s="3" t="s">
        <v>20</v>
      </c>
      <c r="C505" s="4" t="s">
        <v>21</v>
      </c>
      <c r="D505" s="4" t="s">
        <v>22</v>
      </c>
      <c r="E505" s="16" t="s">
        <v>23</v>
      </c>
      <c r="F505" s="16"/>
      <c r="G505" s="4" t="s">
        <v>24</v>
      </c>
      <c r="H505" s="12"/>
    </row>
    <row r="506" spans="2:8" ht="11.25">
      <c r="B506" s="5" t="s">
        <v>25</v>
      </c>
      <c r="C506" s="6">
        <v>245724.24</v>
      </c>
      <c r="D506" s="6">
        <v>245724.24</v>
      </c>
      <c r="E506" s="17">
        <v>275011.74</v>
      </c>
      <c r="F506" s="17"/>
      <c r="G506" s="6">
        <f>J530+E535+E536+E537+E538+E539+E540+E541+E542</f>
        <v>198285.36000000002</v>
      </c>
      <c r="H506" s="13"/>
    </row>
    <row r="507" spans="7:10" ht="11.25">
      <c r="G507" s="7" t="s">
        <v>26</v>
      </c>
      <c r="H507" s="14">
        <v>-29287.5</v>
      </c>
      <c r="I507" s="14"/>
      <c r="J507" s="14"/>
    </row>
    <row r="508" spans="7:10" ht="11.25">
      <c r="G508" s="7" t="s">
        <v>27</v>
      </c>
      <c r="H508" s="14">
        <v>105176.09</v>
      </c>
      <c r="I508" s="14"/>
      <c r="J508" s="14"/>
    </row>
    <row r="510" spans="2:10" ht="11.25">
      <c r="B510" s="16" t="s">
        <v>25</v>
      </c>
      <c r="C510" s="16"/>
      <c r="D510" s="16"/>
      <c r="E510" s="16"/>
      <c r="F510" s="16"/>
      <c r="G510" s="16"/>
      <c r="H510" s="16"/>
      <c r="I510" s="16"/>
      <c r="J510" s="4" t="s">
        <v>28</v>
      </c>
    </row>
    <row r="511" spans="2:10" ht="11.25">
      <c r="B511" s="19" t="s">
        <v>29</v>
      </c>
      <c r="C511" s="19"/>
      <c r="D511" s="19"/>
      <c r="E511" s="19"/>
      <c r="F511" s="19"/>
      <c r="G511" s="19"/>
      <c r="H511" s="19"/>
      <c r="I511" s="19"/>
      <c r="J511" s="8">
        <v>7113</v>
      </c>
    </row>
    <row r="512" spans="2:10" ht="11.25">
      <c r="B512" s="20" t="s">
        <v>80</v>
      </c>
      <c r="C512" s="20"/>
      <c r="D512" s="20"/>
      <c r="E512" s="20"/>
      <c r="F512" s="20"/>
      <c r="G512" s="20"/>
      <c r="H512" s="20"/>
      <c r="I512" s="20"/>
      <c r="J512" s="6">
        <v>1899</v>
      </c>
    </row>
    <row r="513" spans="2:10" ht="11.25">
      <c r="B513" s="20" t="s">
        <v>93</v>
      </c>
      <c r="C513" s="20"/>
      <c r="D513" s="20"/>
      <c r="E513" s="20"/>
      <c r="F513" s="20"/>
      <c r="G513" s="20"/>
      <c r="H513" s="20"/>
      <c r="I513" s="20"/>
      <c r="J513" s="6">
        <v>3549</v>
      </c>
    </row>
    <row r="514" spans="2:10" ht="11.25">
      <c r="B514" s="20" t="s">
        <v>96</v>
      </c>
      <c r="C514" s="20"/>
      <c r="D514" s="20"/>
      <c r="E514" s="20"/>
      <c r="F514" s="20"/>
      <c r="G514" s="20"/>
      <c r="H514" s="20"/>
      <c r="I514" s="20"/>
      <c r="J514" s="6">
        <v>854</v>
      </c>
    </row>
    <row r="515" spans="2:10" ht="11.25">
      <c r="B515" s="20" t="s">
        <v>30</v>
      </c>
      <c r="C515" s="20"/>
      <c r="D515" s="20"/>
      <c r="E515" s="20"/>
      <c r="F515" s="20"/>
      <c r="G515" s="20"/>
      <c r="H515" s="20"/>
      <c r="I515" s="20"/>
      <c r="J515" s="6">
        <v>811</v>
      </c>
    </row>
    <row r="516" spans="2:10" ht="11.25">
      <c r="B516" s="19" t="s">
        <v>31</v>
      </c>
      <c r="C516" s="19"/>
      <c r="D516" s="19"/>
      <c r="E516" s="19"/>
      <c r="F516" s="19"/>
      <c r="G516" s="19"/>
      <c r="H516" s="19"/>
      <c r="I516" s="19"/>
      <c r="J516" s="8">
        <v>42962.8</v>
      </c>
    </row>
    <row r="517" spans="2:10" ht="11.25">
      <c r="B517" s="20" t="s">
        <v>32</v>
      </c>
      <c r="C517" s="20"/>
      <c r="D517" s="20"/>
      <c r="E517" s="20"/>
      <c r="F517" s="20"/>
      <c r="G517" s="20"/>
      <c r="H517" s="20"/>
      <c r="I517" s="20"/>
      <c r="J517" s="6">
        <v>15917</v>
      </c>
    </row>
    <row r="518" spans="2:10" ht="11.25">
      <c r="B518" s="20" t="s">
        <v>33</v>
      </c>
      <c r="C518" s="20"/>
      <c r="D518" s="20"/>
      <c r="E518" s="20"/>
      <c r="F518" s="20"/>
      <c r="G518" s="20"/>
      <c r="H518" s="20"/>
      <c r="I518" s="20"/>
      <c r="J518" s="6">
        <v>8745</v>
      </c>
    </row>
    <row r="519" spans="2:10" ht="11.25">
      <c r="B519" s="20" t="s">
        <v>34</v>
      </c>
      <c r="C519" s="20"/>
      <c r="D519" s="20"/>
      <c r="E519" s="20"/>
      <c r="F519" s="20"/>
      <c r="G519" s="20"/>
      <c r="H519" s="20"/>
      <c r="I519" s="20"/>
      <c r="J519" s="6">
        <v>8901</v>
      </c>
    </row>
    <row r="520" spans="2:10" ht="11.25">
      <c r="B520" s="20" t="s">
        <v>35</v>
      </c>
      <c r="C520" s="20"/>
      <c r="D520" s="20"/>
      <c r="E520" s="20"/>
      <c r="F520" s="20"/>
      <c r="G520" s="20"/>
      <c r="H520" s="20"/>
      <c r="I520" s="20"/>
      <c r="J520" s="6">
        <v>6428</v>
      </c>
    </row>
    <row r="521" spans="2:10" ht="11.25">
      <c r="B521" s="20" t="s">
        <v>36</v>
      </c>
      <c r="C521" s="20"/>
      <c r="D521" s="20"/>
      <c r="E521" s="20"/>
      <c r="F521" s="20"/>
      <c r="G521" s="20"/>
      <c r="H521" s="20"/>
      <c r="I521" s="20"/>
      <c r="J521" s="6">
        <v>2971.8</v>
      </c>
    </row>
    <row r="522" spans="2:10" ht="11.25">
      <c r="B522" s="19" t="s">
        <v>83</v>
      </c>
      <c r="C522" s="19"/>
      <c r="D522" s="19"/>
      <c r="E522" s="19"/>
      <c r="F522" s="19"/>
      <c r="G522" s="19"/>
      <c r="H522" s="19"/>
      <c r="I522" s="19"/>
      <c r="J522" s="8">
        <v>6698</v>
      </c>
    </row>
    <row r="523" spans="2:10" ht="11.25">
      <c r="B523" s="20" t="s">
        <v>84</v>
      </c>
      <c r="C523" s="20"/>
      <c r="D523" s="20"/>
      <c r="E523" s="20"/>
      <c r="F523" s="20"/>
      <c r="G523" s="20"/>
      <c r="H523" s="20"/>
      <c r="I523" s="20"/>
      <c r="J523" s="6">
        <v>6698</v>
      </c>
    </row>
    <row r="524" spans="2:10" ht="11.25">
      <c r="B524" s="19" t="s">
        <v>37</v>
      </c>
      <c r="C524" s="19"/>
      <c r="D524" s="19"/>
      <c r="E524" s="19"/>
      <c r="F524" s="19"/>
      <c r="G524" s="19"/>
      <c r="H524" s="19"/>
      <c r="I524" s="19"/>
      <c r="J524" s="8">
        <v>30327.6</v>
      </c>
    </row>
    <row r="525" spans="2:10" ht="11.25">
      <c r="B525" s="19" t="s">
        <v>38</v>
      </c>
      <c r="C525" s="19"/>
      <c r="D525" s="19"/>
      <c r="E525" s="19"/>
      <c r="F525" s="19"/>
      <c r="G525" s="19"/>
      <c r="H525" s="19"/>
      <c r="I525" s="19"/>
      <c r="J525" s="8">
        <v>12268.2</v>
      </c>
    </row>
    <row r="526" spans="2:10" ht="11.25">
      <c r="B526" s="19" t="s">
        <v>39</v>
      </c>
      <c r="C526" s="19"/>
      <c r="D526" s="19"/>
      <c r="E526" s="19"/>
      <c r="F526" s="19"/>
      <c r="G526" s="19"/>
      <c r="H526" s="19"/>
      <c r="I526" s="19"/>
      <c r="J526" s="8">
        <v>15087.6</v>
      </c>
    </row>
    <row r="527" spans="2:10" ht="11.25">
      <c r="B527" s="19" t="s">
        <v>40</v>
      </c>
      <c r="C527" s="19"/>
      <c r="D527" s="19"/>
      <c r="E527" s="19"/>
      <c r="F527" s="19"/>
      <c r="G527" s="19"/>
      <c r="H527" s="19"/>
      <c r="I527" s="19"/>
      <c r="J527" s="8">
        <v>2971.8</v>
      </c>
    </row>
    <row r="528" spans="2:10" ht="11.25">
      <c r="B528" s="19" t="s">
        <v>41</v>
      </c>
      <c r="C528" s="19"/>
      <c r="D528" s="19"/>
      <c r="E528" s="19"/>
      <c r="F528" s="19"/>
      <c r="G528" s="19"/>
      <c r="H528" s="19"/>
      <c r="I528" s="19"/>
      <c r="J528" s="8">
        <v>16764</v>
      </c>
    </row>
    <row r="529" spans="2:10" ht="11.25">
      <c r="B529" s="19" t="s">
        <v>42</v>
      </c>
      <c r="C529" s="19"/>
      <c r="D529" s="19"/>
      <c r="E529" s="19"/>
      <c r="F529" s="19"/>
      <c r="G529" s="19"/>
      <c r="H529" s="19"/>
      <c r="I529" s="19"/>
      <c r="J529" s="8">
        <v>838.2</v>
      </c>
    </row>
    <row r="530" spans="9:10" ht="11.25">
      <c r="I530" s="7" t="s">
        <v>43</v>
      </c>
      <c r="J530" s="9">
        <v>104703.6</v>
      </c>
    </row>
    <row r="531" spans="2:6" ht="12.75">
      <c r="B531" s="22" t="s">
        <v>44</v>
      </c>
      <c r="C531" s="22"/>
      <c r="D531" s="22"/>
      <c r="E531" s="22"/>
      <c r="F531" s="22"/>
    </row>
    <row r="532" spans="2:9" ht="11.25">
      <c r="B532" s="16" t="s">
        <v>45</v>
      </c>
      <c r="C532" s="16"/>
      <c r="D532" s="16"/>
      <c r="E532" s="16" t="s">
        <v>28</v>
      </c>
      <c r="F532" s="16"/>
      <c r="I532" s="10"/>
    </row>
    <row r="533" spans="2:6" ht="11.25">
      <c r="B533" s="19" t="s">
        <v>46</v>
      </c>
      <c r="C533" s="19"/>
      <c r="D533" s="19"/>
      <c r="E533" s="21">
        <v>245724.24</v>
      </c>
      <c r="F533" s="21"/>
    </row>
    <row r="534" spans="2:6" ht="11.25">
      <c r="B534" s="19" t="s">
        <v>47</v>
      </c>
      <c r="C534" s="19"/>
      <c r="D534" s="19"/>
      <c r="E534" s="21"/>
      <c r="F534" s="21"/>
    </row>
    <row r="535" spans="2:6" ht="11.25">
      <c r="B535" s="20" t="s">
        <v>48</v>
      </c>
      <c r="C535" s="20"/>
      <c r="D535" s="20"/>
      <c r="E535" s="17">
        <v>47548.8</v>
      </c>
      <c r="F535" s="17"/>
    </row>
    <row r="536" spans="2:6" ht="11.25">
      <c r="B536" s="20" t="s">
        <v>49</v>
      </c>
      <c r="C536" s="20"/>
      <c r="D536" s="20"/>
      <c r="E536" s="17">
        <v>14554.2</v>
      </c>
      <c r="F536" s="17"/>
    </row>
    <row r="537" spans="2:6" ht="11.25">
      <c r="B537" s="20" t="s">
        <v>50</v>
      </c>
      <c r="C537" s="20"/>
      <c r="D537" s="20"/>
      <c r="E537" s="17">
        <v>1447.8</v>
      </c>
      <c r="F537" s="17"/>
    </row>
    <row r="538" spans="2:6" ht="11.25">
      <c r="B538" s="20" t="s">
        <v>51</v>
      </c>
      <c r="C538" s="20"/>
      <c r="D538" s="20"/>
      <c r="E538" s="17">
        <v>1828.8</v>
      </c>
      <c r="F538" s="17"/>
    </row>
    <row r="539" spans="2:6" ht="11.25">
      <c r="B539" s="19" t="s">
        <v>52</v>
      </c>
      <c r="C539" s="19"/>
      <c r="D539" s="19"/>
      <c r="E539" s="21">
        <v>19050</v>
      </c>
      <c r="F539" s="21"/>
    </row>
    <row r="540" spans="2:6" ht="11.25">
      <c r="B540" s="19" t="s">
        <v>53</v>
      </c>
      <c r="C540" s="19"/>
      <c r="D540" s="19"/>
      <c r="E540" s="21">
        <v>1345.32</v>
      </c>
      <c r="F540" s="21"/>
    </row>
    <row r="541" spans="2:6" ht="11.25">
      <c r="B541" s="19" t="s">
        <v>54</v>
      </c>
      <c r="C541" s="19"/>
      <c r="D541" s="19"/>
      <c r="E541" s="21">
        <v>2039.04</v>
      </c>
      <c r="F541" s="21"/>
    </row>
    <row r="542" spans="2:6" ht="11.25" customHeight="1">
      <c r="B542" s="19" t="s">
        <v>55</v>
      </c>
      <c r="C542" s="19"/>
      <c r="D542" s="19"/>
      <c r="E542" s="21">
        <v>5767.8</v>
      </c>
      <c r="F542" s="21"/>
    </row>
    <row r="543" ht="11.25" customHeight="1"/>
    <row r="544" spans="2:10" ht="12.75">
      <c r="B544" s="18" t="s">
        <v>0</v>
      </c>
      <c r="C544" s="18"/>
      <c r="D544" s="18"/>
      <c r="E544" s="18"/>
      <c r="F544" s="18"/>
      <c r="G544" s="18"/>
      <c r="H544" s="18"/>
      <c r="I544" s="18"/>
      <c r="J544" s="18"/>
    </row>
    <row r="545" spans="2:10" ht="12.75">
      <c r="B545" s="18" t="s">
        <v>2</v>
      </c>
      <c r="C545" s="18"/>
      <c r="D545" s="18"/>
      <c r="E545" s="18"/>
      <c r="F545" s="18"/>
      <c r="G545" s="18"/>
      <c r="H545" s="18"/>
      <c r="I545" s="18"/>
      <c r="J545" s="18"/>
    </row>
    <row r="547" spans="2:8" ht="11.25">
      <c r="B547" s="14" t="s">
        <v>105</v>
      </c>
      <c r="C547" s="14"/>
      <c r="D547" s="14"/>
      <c r="E547" s="14"/>
      <c r="F547" s="2" t="s">
        <v>4</v>
      </c>
      <c r="H547" s="2" t="s">
        <v>66</v>
      </c>
    </row>
    <row r="548" spans="2:8" ht="11.25">
      <c r="B548" s="14" t="s">
        <v>6</v>
      </c>
      <c r="C548" s="14"/>
      <c r="D548" s="14"/>
      <c r="E548" s="14"/>
      <c r="F548" s="2" t="s">
        <v>7</v>
      </c>
      <c r="H548" s="11">
        <v>2</v>
      </c>
    </row>
    <row r="549" spans="2:8" ht="11.25">
      <c r="B549" s="14" t="s">
        <v>8</v>
      </c>
      <c r="C549" s="14"/>
      <c r="D549" s="14"/>
      <c r="E549" s="14"/>
      <c r="F549" s="2" t="s">
        <v>9</v>
      </c>
      <c r="H549" s="11">
        <v>2</v>
      </c>
    </row>
    <row r="550" spans="6:8" ht="11.25">
      <c r="F550" s="2" t="s">
        <v>10</v>
      </c>
      <c r="H550" s="11">
        <v>12</v>
      </c>
    </row>
    <row r="551" spans="6:8" ht="11.25">
      <c r="F551" s="2" t="s">
        <v>11</v>
      </c>
      <c r="H551" s="2" t="s">
        <v>106</v>
      </c>
    </row>
    <row r="552" spans="6:8" ht="11.25">
      <c r="F552" s="2" t="s">
        <v>13</v>
      </c>
      <c r="H552" s="2" t="s">
        <v>60</v>
      </c>
    </row>
    <row r="553" spans="6:8" ht="11.25">
      <c r="F553" s="2" t="s">
        <v>15</v>
      </c>
      <c r="H553" s="2" t="s">
        <v>16</v>
      </c>
    </row>
    <row r="554" spans="6:8" ht="11.25">
      <c r="F554" s="2" t="s">
        <v>17</v>
      </c>
      <c r="H554" s="2" t="s">
        <v>18</v>
      </c>
    </row>
    <row r="557" ht="11.25">
      <c r="B557" s="2" t="s">
        <v>19</v>
      </c>
    </row>
    <row r="558" spans="2:8" ht="11.25">
      <c r="B558" s="3" t="s">
        <v>20</v>
      </c>
      <c r="C558" s="4" t="s">
        <v>21</v>
      </c>
      <c r="D558" s="4" t="s">
        <v>22</v>
      </c>
      <c r="E558" s="16" t="s">
        <v>23</v>
      </c>
      <c r="F558" s="16"/>
      <c r="G558" s="4" t="s">
        <v>24</v>
      </c>
      <c r="H558" s="12"/>
    </row>
    <row r="559" spans="2:8" ht="11.25">
      <c r="B559" s="5" t="s">
        <v>25</v>
      </c>
      <c r="C559" s="6">
        <v>297043.44</v>
      </c>
      <c r="D559" s="6">
        <v>297043.44</v>
      </c>
      <c r="E559" s="17">
        <v>280823.61</v>
      </c>
      <c r="F559" s="17"/>
      <c r="G559" s="6">
        <f>J579+E584+E585+E586+E587+E588+E589+E590+E591</f>
        <v>210613.88</v>
      </c>
      <c r="H559" s="13"/>
    </row>
    <row r="560" spans="7:10" ht="11.25">
      <c r="G560" s="7" t="s">
        <v>26</v>
      </c>
      <c r="H560" s="14">
        <v>16219.83</v>
      </c>
      <c r="I560" s="14"/>
      <c r="J560" s="14"/>
    </row>
    <row r="561" spans="7:10" ht="11.25">
      <c r="G561" s="7" t="s">
        <v>27</v>
      </c>
      <c r="H561" s="14">
        <v>41644.83</v>
      </c>
      <c r="I561" s="14"/>
      <c r="J561" s="14"/>
    </row>
    <row r="563" spans="2:10" ht="11.25">
      <c r="B563" s="16" t="s">
        <v>25</v>
      </c>
      <c r="C563" s="16"/>
      <c r="D563" s="16"/>
      <c r="E563" s="16"/>
      <c r="F563" s="16"/>
      <c r="G563" s="16"/>
      <c r="H563" s="16"/>
      <c r="I563" s="16"/>
      <c r="J563" s="4" t="s">
        <v>28</v>
      </c>
    </row>
    <row r="564" spans="2:10" ht="11.25">
      <c r="B564" s="19" t="s">
        <v>29</v>
      </c>
      <c r="C564" s="19"/>
      <c r="D564" s="19"/>
      <c r="E564" s="19"/>
      <c r="F564" s="19"/>
      <c r="G564" s="19"/>
      <c r="H564" s="19"/>
      <c r="I564" s="19"/>
      <c r="J564" s="8">
        <v>811</v>
      </c>
    </row>
    <row r="565" spans="2:10" ht="11.25">
      <c r="B565" s="20" t="s">
        <v>30</v>
      </c>
      <c r="C565" s="20"/>
      <c r="D565" s="20"/>
      <c r="E565" s="20"/>
      <c r="F565" s="20"/>
      <c r="G565" s="20"/>
      <c r="H565" s="20"/>
      <c r="I565" s="20"/>
      <c r="J565" s="6">
        <v>811</v>
      </c>
    </row>
    <row r="566" spans="2:10" ht="11.25">
      <c r="B566" s="19" t="s">
        <v>31</v>
      </c>
      <c r="C566" s="19"/>
      <c r="D566" s="19"/>
      <c r="E566" s="19"/>
      <c r="F566" s="19"/>
      <c r="G566" s="19"/>
      <c r="H566" s="19"/>
      <c r="I566" s="19"/>
      <c r="J566" s="8">
        <v>23084.06</v>
      </c>
    </row>
    <row r="567" spans="2:10" ht="11.25">
      <c r="B567" s="20" t="s">
        <v>32</v>
      </c>
      <c r="C567" s="20"/>
      <c r="D567" s="20"/>
      <c r="E567" s="20"/>
      <c r="F567" s="20"/>
      <c r="G567" s="20"/>
      <c r="H567" s="20"/>
      <c r="I567" s="20"/>
      <c r="J567" s="6">
        <v>2856</v>
      </c>
    </row>
    <row r="568" spans="2:10" ht="11.25">
      <c r="B568" s="20" t="s">
        <v>34</v>
      </c>
      <c r="C568" s="20"/>
      <c r="D568" s="20"/>
      <c r="E568" s="20"/>
      <c r="F568" s="20"/>
      <c r="G568" s="20"/>
      <c r="H568" s="20"/>
      <c r="I568" s="20"/>
      <c r="J568" s="6">
        <v>11134</v>
      </c>
    </row>
    <row r="569" spans="2:10" ht="11.25">
      <c r="B569" s="20" t="s">
        <v>35</v>
      </c>
      <c r="C569" s="20"/>
      <c r="D569" s="20"/>
      <c r="E569" s="20"/>
      <c r="F569" s="20"/>
      <c r="G569" s="20"/>
      <c r="H569" s="20"/>
      <c r="I569" s="20"/>
      <c r="J569" s="6">
        <v>6428</v>
      </c>
    </row>
    <row r="570" spans="2:10" ht="11.25">
      <c r="B570" s="20" t="s">
        <v>36</v>
      </c>
      <c r="C570" s="20"/>
      <c r="D570" s="20"/>
      <c r="E570" s="20"/>
      <c r="F570" s="20"/>
      <c r="G570" s="20"/>
      <c r="H570" s="20"/>
      <c r="I570" s="20"/>
      <c r="J570" s="6">
        <v>2666.06</v>
      </c>
    </row>
    <row r="571" spans="2:10" ht="11.25">
      <c r="B571" s="19" t="s">
        <v>83</v>
      </c>
      <c r="C571" s="19"/>
      <c r="D571" s="19"/>
      <c r="E571" s="19"/>
      <c r="F571" s="19"/>
      <c r="G571" s="19"/>
      <c r="H571" s="19"/>
      <c r="I571" s="19"/>
      <c r="J571" s="8">
        <v>5068</v>
      </c>
    </row>
    <row r="572" spans="2:10" ht="11.25">
      <c r="B572" s="20" t="s">
        <v>84</v>
      </c>
      <c r="C572" s="20"/>
      <c r="D572" s="20"/>
      <c r="E572" s="20"/>
      <c r="F572" s="20"/>
      <c r="G572" s="20"/>
      <c r="H572" s="20"/>
      <c r="I572" s="20"/>
      <c r="J572" s="6">
        <v>5068</v>
      </c>
    </row>
    <row r="573" spans="2:10" ht="11.25">
      <c r="B573" s="19" t="s">
        <v>37</v>
      </c>
      <c r="C573" s="19"/>
      <c r="D573" s="19"/>
      <c r="E573" s="19"/>
      <c r="F573" s="19"/>
      <c r="G573" s="19"/>
      <c r="H573" s="19"/>
      <c r="I573" s="19"/>
      <c r="J573" s="8">
        <v>27207.44</v>
      </c>
    </row>
    <row r="574" spans="2:10" ht="11.25">
      <c r="B574" s="19" t="s">
        <v>38</v>
      </c>
      <c r="C574" s="19"/>
      <c r="D574" s="19"/>
      <c r="E574" s="19"/>
      <c r="F574" s="19"/>
      <c r="G574" s="19"/>
      <c r="H574" s="19"/>
      <c r="I574" s="19"/>
      <c r="J574" s="8">
        <v>11006.02</v>
      </c>
    </row>
    <row r="575" spans="2:10" ht="11.25">
      <c r="B575" s="19" t="s">
        <v>39</v>
      </c>
      <c r="C575" s="19"/>
      <c r="D575" s="19"/>
      <c r="E575" s="19"/>
      <c r="F575" s="19"/>
      <c r="G575" s="19"/>
      <c r="H575" s="19"/>
      <c r="I575" s="19"/>
      <c r="J575" s="8">
        <v>13535.36</v>
      </c>
    </row>
    <row r="576" spans="2:10" ht="11.25">
      <c r="B576" s="19" t="s">
        <v>40</v>
      </c>
      <c r="C576" s="19"/>
      <c r="D576" s="19"/>
      <c r="E576" s="19"/>
      <c r="F576" s="19"/>
      <c r="G576" s="19"/>
      <c r="H576" s="19"/>
      <c r="I576" s="19"/>
      <c r="J576" s="8">
        <v>2666.06</v>
      </c>
    </row>
    <row r="577" spans="2:10" ht="11.25">
      <c r="B577" s="19" t="s">
        <v>41</v>
      </c>
      <c r="C577" s="19"/>
      <c r="D577" s="19"/>
      <c r="E577" s="19"/>
      <c r="F577" s="19"/>
      <c r="G577" s="19"/>
      <c r="H577" s="19"/>
      <c r="I577" s="19"/>
      <c r="J577" s="8">
        <v>15039.29</v>
      </c>
    </row>
    <row r="578" spans="2:10" ht="11.25">
      <c r="B578" s="19" t="s">
        <v>42</v>
      </c>
      <c r="C578" s="19"/>
      <c r="D578" s="19"/>
      <c r="E578" s="19"/>
      <c r="F578" s="19"/>
      <c r="G578" s="19"/>
      <c r="H578" s="19"/>
      <c r="I578" s="19"/>
      <c r="J578" s="8">
        <v>751.96</v>
      </c>
    </row>
    <row r="579" spans="9:10" ht="11.25">
      <c r="I579" s="7" t="s">
        <v>43</v>
      </c>
      <c r="J579" s="9">
        <v>71961.75</v>
      </c>
    </row>
    <row r="580" spans="2:6" ht="12.75">
      <c r="B580" s="22" t="s">
        <v>44</v>
      </c>
      <c r="C580" s="22"/>
      <c r="D580" s="22"/>
      <c r="E580" s="22"/>
      <c r="F580" s="22"/>
    </row>
    <row r="581" spans="2:9" ht="11.25">
      <c r="B581" s="16" t="s">
        <v>45</v>
      </c>
      <c r="C581" s="16"/>
      <c r="D581" s="16"/>
      <c r="E581" s="16" t="s">
        <v>28</v>
      </c>
      <c r="F581" s="16"/>
      <c r="I581" s="10"/>
    </row>
    <row r="582" spans="2:6" ht="11.25">
      <c r="B582" s="19" t="s">
        <v>46</v>
      </c>
      <c r="C582" s="19"/>
      <c r="D582" s="19"/>
      <c r="E582" s="21">
        <v>297043.44</v>
      </c>
      <c r="F582" s="21"/>
    </row>
    <row r="583" spans="2:6" ht="11.25">
      <c r="B583" s="19" t="s">
        <v>47</v>
      </c>
      <c r="C583" s="19"/>
      <c r="D583" s="19"/>
      <c r="E583" s="21"/>
      <c r="F583" s="21"/>
    </row>
    <row r="584" spans="2:6" ht="11.25">
      <c r="B584" s="20" t="s">
        <v>48</v>
      </c>
      <c r="C584" s="20"/>
      <c r="D584" s="20"/>
      <c r="E584" s="17">
        <v>42656.89</v>
      </c>
      <c r="F584" s="17"/>
    </row>
    <row r="585" spans="2:6" ht="11.25">
      <c r="B585" s="20" t="s">
        <v>49</v>
      </c>
      <c r="C585" s="20"/>
      <c r="D585" s="20"/>
      <c r="E585" s="17">
        <v>13056.84</v>
      </c>
      <c r="F585" s="17"/>
    </row>
    <row r="586" spans="2:6" ht="11.25">
      <c r="B586" s="20" t="s">
        <v>50</v>
      </c>
      <c r="C586" s="20"/>
      <c r="D586" s="20"/>
      <c r="E586" s="17">
        <v>1298.85</v>
      </c>
      <c r="F586" s="17"/>
    </row>
    <row r="587" spans="2:6" ht="11.25">
      <c r="B587" s="20" t="s">
        <v>51</v>
      </c>
      <c r="C587" s="20"/>
      <c r="D587" s="20"/>
      <c r="E587" s="17">
        <v>1640.65</v>
      </c>
      <c r="F587" s="17"/>
    </row>
    <row r="588" spans="2:6" ht="11.25">
      <c r="B588" s="19" t="s">
        <v>52</v>
      </c>
      <c r="C588" s="19"/>
      <c r="D588" s="19"/>
      <c r="E588" s="21">
        <v>17090.1</v>
      </c>
      <c r="F588" s="21"/>
    </row>
    <row r="589" spans="2:6" ht="11.25">
      <c r="B589" s="19" t="s">
        <v>53</v>
      </c>
      <c r="C589" s="19"/>
      <c r="D589" s="19"/>
      <c r="E589" s="21">
        <v>891.12</v>
      </c>
      <c r="F589" s="21"/>
    </row>
    <row r="590" spans="2:6" ht="11.25">
      <c r="B590" s="19" t="s">
        <v>54</v>
      </c>
      <c r="C590" s="19"/>
      <c r="D590" s="19"/>
      <c r="E590" s="21">
        <v>1350.6</v>
      </c>
      <c r="F590" s="21"/>
    </row>
    <row r="591" spans="2:6" ht="11.25" customHeight="1">
      <c r="B591" s="19" t="s">
        <v>55</v>
      </c>
      <c r="C591" s="19"/>
      <c r="D591" s="19"/>
      <c r="E591" s="21">
        <v>60667.08</v>
      </c>
      <c r="F591" s="21"/>
    </row>
    <row r="592" ht="11.25" customHeight="1"/>
    <row r="593" spans="2:10" ht="12.75">
      <c r="B593" s="18" t="s">
        <v>0</v>
      </c>
      <c r="C593" s="18"/>
      <c r="D593" s="18"/>
      <c r="E593" s="18"/>
      <c r="F593" s="18"/>
      <c r="G593" s="18"/>
      <c r="H593" s="18"/>
      <c r="I593" s="18"/>
      <c r="J593" s="18"/>
    </row>
    <row r="594" spans="2:10" ht="12.75">
      <c r="B594" s="18" t="s">
        <v>2</v>
      </c>
      <c r="C594" s="18"/>
      <c r="D594" s="18"/>
      <c r="E594" s="18"/>
      <c r="F594" s="18"/>
      <c r="G594" s="18"/>
      <c r="H594" s="18"/>
      <c r="I594" s="18"/>
      <c r="J594" s="18"/>
    </row>
    <row r="596" spans="2:8" ht="11.25">
      <c r="B596" s="14" t="s">
        <v>107</v>
      </c>
      <c r="C596" s="14"/>
      <c r="D596" s="14"/>
      <c r="E596" s="14"/>
      <c r="F596" s="2" t="s">
        <v>4</v>
      </c>
      <c r="H596" s="2" t="s">
        <v>66</v>
      </c>
    </row>
    <row r="597" spans="2:8" ht="11.25">
      <c r="B597" s="14" t="s">
        <v>6</v>
      </c>
      <c r="C597" s="14"/>
      <c r="D597" s="14"/>
      <c r="E597" s="14"/>
      <c r="F597" s="2" t="s">
        <v>7</v>
      </c>
      <c r="H597" s="11">
        <v>2</v>
      </c>
    </row>
    <row r="598" spans="2:8" ht="11.25">
      <c r="B598" s="14" t="s">
        <v>8</v>
      </c>
      <c r="C598" s="14"/>
      <c r="D598" s="14"/>
      <c r="E598" s="14"/>
      <c r="F598" s="2" t="s">
        <v>9</v>
      </c>
      <c r="H598" s="11">
        <v>2</v>
      </c>
    </row>
    <row r="599" spans="6:8" ht="11.25">
      <c r="F599" s="2" t="s">
        <v>10</v>
      </c>
      <c r="H599" s="11">
        <v>12</v>
      </c>
    </row>
    <row r="600" spans="6:8" ht="11.25">
      <c r="F600" s="2" t="s">
        <v>11</v>
      </c>
      <c r="H600" s="2" t="s">
        <v>108</v>
      </c>
    </row>
    <row r="601" spans="6:8" ht="11.25">
      <c r="F601" s="2" t="s">
        <v>13</v>
      </c>
      <c r="H601" s="2" t="s">
        <v>60</v>
      </c>
    </row>
    <row r="602" spans="6:8" ht="11.25">
      <c r="F602" s="2" t="s">
        <v>15</v>
      </c>
      <c r="H602" s="2" t="s">
        <v>16</v>
      </c>
    </row>
    <row r="603" spans="6:8" ht="11.25">
      <c r="F603" s="2" t="s">
        <v>17</v>
      </c>
      <c r="H603" s="2" t="s">
        <v>18</v>
      </c>
    </row>
    <row r="606" ht="11.25">
      <c r="B606" s="2" t="s">
        <v>19</v>
      </c>
    </row>
    <row r="607" spans="2:8" ht="11.25">
      <c r="B607" s="3" t="s">
        <v>20</v>
      </c>
      <c r="C607" s="4" t="s">
        <v>21</v>
      </c>
      <c r="D607" s="4" t="s">
        <v>22</v>
      </c>
      <c r="E607" s="16" t="s">
        <v>23</v>
      </c>
      <c r="F607" s="16"/>
      <c r="G607" s="4" t="s">
        <v>24</v>
      </c>
      <c r="H607" s="12"/>
    </row>
    <row r="608" spans="2:8" ht="11.25">
      <c r="B608" s="5" t="s">
        <v>25</v>
      </c>
      <c r="C608" s="6">
        <v>243001.2</v>
      </c>
      <c r="D608" s="6">
        <v>243001.2</v>
      </c>
      <c r="E608" s="17">
        <v>325073.81</v>
      </c>
      <c r="F608" s="17"/>
      <c r="G608" s="6">
        <f>J628+E633+E634+E635+E636+E637+E638+E639+E640</f>
        <v>171888.47999999998</v>
      </c>
      <c r="H608" s="13"/>
    </row>
    <row r="609" spans="7:10" ht="11.25">
      <c r="G609" s="7" t="s">
        <v>26</v>
      </c>
      <c r="H609" s="14">
        <v>-82072.61</v>
      </c>
      <c r="I609" s="14"/>
      <c r="J609" s="14"/>
    </row>
    <row r="610" spans="7:10" ht="11.25">
      <c r="G610" s="7" t="s">
        <v>27</v>
      </c>
      <c r="H610" s="14">
        <v>335292.86</v>
      </c>
      <c r="I610" s="14"/>
      <c r="J610" s="14"/>
    </row>
    <row r="612" spans="2:10" ht="11.25">
      <c r="B612" s="16" t="s">
        <v>25</v>
      </c>
      <c r="C612" s="16"/>
      <c r="D612" s="16"/>
      <c r="E612" s="16"/>
      <c r="F612" s="16"/>
      <c r="G612" s="16"/>
      <c r="H612" s="16"/>
      <c r="I612" s="16"/>
      <c r="J612" s="4" t="s">
        <v>28</v>
      </c>
    </row>
    <row r="613" spans="2:10" ht="11.25">
      <c r="B613" s="19" t="s">
        <v>29</v>
      </c>
      <c r="C613" s="19"/>
      <c r="D613" s="19"/>
      <c r="E613" s="19"/>
      <c r="F613" s="19"/>
      <c r="G613" s="19"/>
      <c r="H613" s="19"/>
      <c r="I613" s="19"/>
      <c r="J613" s="8">
        <v>8724</v>
      </c>
    </row>
    <row r="614" spans="2:10" ht="11.25">
      <c r="B614" s="20" t="s">
        <v>96</v>
      </c>
      <c r="C614" s="20"/>
      <c r="D614" s="20"/>
      <c r="E614" s="20"/>
      <c r="F614" s="20"/>
      <c r="G614" s="20"/>
      <c r="H614" s="20"/>
      <c r="I614" s="20"/>
      <c r="J614" s="6">
        <v>7913</v>
      </c>
    </row>
    <row r="615" spans="2:10" ht="11.25">
      <c r="B615" s="20" t="s">
        <v>30</v>
      </c>
      <c r="C615" s="20"/>
      <c r="D615" s="20"/>
      <c r="E615" s="20"/>
      <c r="F615" s="20"/>
      <c r="G615" s="20"/>
      <c r="H615" s="20"/>
      <c r="I615" s="20"/>
      <c r="J615" s="6">
        <v>811</v>
      </c>
    </row>
    <row r="616" spans="2:10" ht="11.25">
      <c r="B616" s="19" t="s">
        <v>31</v>
      </c>
      <c r="C616" s="19"/>
      <c r="D616" s="19"/>
      <c r="E616" s="19"/>
      <c r="F616" s="19"/>
      <c r="G616" s="19"/>
      <c r="H616" s="19"/>
      <c r="I616" s="19"/>
      <c r="J616" s="8">
        <v>36027.96</v>
      </c>
    </row>
    <row r="617" spans="2:10" ht="11.25">
      <c r="B617" s="20" t="s">
        <v>32</v>
      </c>
      <c r="C617" s="20"/>
      <c r="D617" s="20"/>
      <c r="E617" s="20"/>
      <c r="F617" s="20"/>
      <c r="G617" s="20"/>
      <c r="H617" s="20"/>
      <c r="I617" s="20"/>
      <c r="J617" s="6">
        <v>4150</v>
      </c>
    </row>
    <row r="618" spans="2:10" ht="11.25">
      <c r="B618" s="20" t="s">
        <v>33</v>
      </c>
      <c r="C618" s="20"/>
      <c r="D618" s="20"/>
      <c r="E618" s="20"/>
      <c r="F618" s="20"/>
      <c r="G618" s="20"/>
      <c r="H618" s="20"/>
      <c r="I618" s="20"/>
      <c r="J618" s="6">
        <v>8673</v>
      </c>
    </row>
    <row r="619" spans="2:10" ht="11.25">
      <c r="B619" s="20" t="s">
        <v>34</v>
      </c>
      <c r="C619" s="20"/>
      <c r="D619" s="20"/>
      <c r="E619" s="20"/>
      <c r="F619" s="20"/>
      <c r="G619" s="20"/>
      <c r="H619" s="20"/>
      <c r="I619" s="20"/>
      <c r="J619" s="6">
        <v>14100</v>
      </c>
    </row>
    <row r="620" spans="2:10" ht="11.25">
      <c r="B620" s="20" t="s">
        <v>35</v>
      </c>
      <c r="C620" s="20"/>
      <c r="D620" s="20"/>
      <c r="E620" s="20"/>
      <c r="F620" s="20"/>
      <c r="G620" s="20"/>
      <c r="H620" s="20"/>
      <c r="I620" s="20"/>
      <c r="J620" s="6">
        <v>6428</v>
      </c>
    </row>
    <row r="621" spans="2:10" ht="11.25">
      <c r="B621" s="20" t="s">
        <v>36</v>
      </c>
      <c r="C621" s="20"/>
      <c r="D621" s="20"/>
      <c r="E621" s="20"/>
      <c r="F621" s="20"/>
      <c r="G621" s="20"/>
      <c r="H621" s="20"/>
      <c r="I621" s="20"/>
      <c r="J621" s="6">
        <v>2676.96</v>
      </c>
    </row>
    <row r="622" spans="2:10" ht="11.25">
      <c r="B622" s="19" t="s">
        <v>37</v>
      </c>
      <c r="C622" s="19"/>
      <c r="D622" s="19"/>
      <c r="E622" s="19"/>
      <c r="F622" s="19"/>
      <c r="G622" s="19"/>
      <c r="H622" s="19"/>
      <c r="I622" s="19"/>
      <c r="J622" s="8">
        <v>27318.72</v>
      </c>
    </row>
    <row r="623" spans="2:10" ht="11.25">
      <c r="B623" s="19" t="s">
        <v>38</v>
      </c>
      <c r="C623" s="19"/>
      <c r="D623" s="19"/>
      <c r="E623" s="19"/>
      <c r="F623" s="19"/>
      <c r="G623" s="19"/>
      <c r="H623" s="19"/>
      <c r="I623" s="19"/>
      <c r="J623" s="8">
        <v>11051.04</v>
      </c>
    </row>
    <row r="624" spans="2:10" ht="11.25">
      <c r="B624" s="19" t="s">
        <v>39</v>
      </c>
      <c r="C624" s="19"/>
      <c r="D624" s="19"/>
      <c r="E624" s="19"/>
      <c r="F624" s="19"/>
      <c r="G624" s="19"/>
      <c r="H624" s="19"/>
      <c r="I624" s="19"/>
      <c r="J624" s="8">
        <v>13590.72</v>
      </c>
    </row>
    <row r="625" spans="2:10" ht="11.25">
      <c r="B625" s="19" t="s">
        <v>40</v>
      </c>
      <c r="C625" s="19"/>
      <c r="D625" s="19"/>
      <c r="E625" s="19"/>
      <c r="F625" s="19"/>
      <c r="G625" s="19"/>
      <c r="H625" s="19"/>
      <c r="I625" s="19"/>
      <c r="J625" s="8">
        <v>2676.96</v>
      </c>
    </row>
    <row r="626" spans="2:10" ht="11.25">
      <c r="B626" s="19" t="s">
        <v>41</v>
      </c>
      <c r="C626" s="19"/>
      <c r="D626" s="19"/>
      <c r="E626" s="19"/>
      <c r="F626" s="19"/>
      <c r="G626" s="19"/>
      <c r="H626" s="19"/>
      <c r="I626" s="19"/>
      <c r="J626" s="8">
        <v>15100.8</v>
      </c>
    </row>
    <row r="627" spans="2:10" ht="11.25">
      <c r="B627" s="19" t="s">
        <v>42</v>
      </c>
      <c r="C627" s="19"/>
      <c r="D627" s="19"/>
      <c r="E627" s="19"/>
      <c r="F627" s="19"/>
      <c r="G627" s="19"/>
      <c r="H627" s="19"/>
      <c r="I627" s="19"/>
      <c r="J627" s="8">
        <v>755.04</v>
      </c>
    </row>
    <row r="628" spans="9:10" ht="11.25">
      <c r="I628" s="7" t="s">
        <v>43</v>
      </c>
      <c r="J628" s="9">
        <v>87926.52</v>
      </c>
    </row>
    <row r="629" spans="2:6" ht="12.75">
      <c r="B629" s="22" t="s">
        <v>44</v>
      </c>
      <c r="C629" s="22"/>
      <c r="D629" s="22"/>
      <c r="E629" s="22"/>
      <c r="F629" s="22"/>
    </row>
    <row r="630" spans="2:9" ht="11.25">
      <c r="B630" s="16" t="s">
        <v>45</v>
      </c>
      <c r="C630" s="16"/>
      <c r="D630" s="16"/>
      <c r="E630" s="16" t="s">
        <v>28</v>
      </c>
      <c r="F630" s="16"/>
      <c r="I630" s="10"/>
    </row>
    <row r="631" spans="2:6" ht="11.25">
      <c r="B631" s="19" t="s">
        <v>46</v>
      </c>
      <c r="C631" s="19"/>
      <c r="D631" s="19"/>
      <c r="E631" s="21">
        <v>243001.2</v>
      </c>
      <c r="F631" s="21"/>
    </row>
    <row r="632" spans="2:6" ht="11.25">
      <c r="B632" s="19" t="s">
        <v>47</v>
      </c>
      <c r="C632" s="19"/>
      <c r="D632" s="19"/>
      <c r="E632" s="21"/>
      <c r="F632" s="21"/>
    </row>
    <row r="633" spans="2:6" ht="11.25">
      <c r="B633" s="20" t="s">
        <v>48</v>
      </c>
      <c r="C633" s="20"/>
      <c r="D633" s="20"/>
      <c r="E633" s="17">
        <v>42831.36</v>
      </c>
      <c r="F633" s="17"/>
    </row>
    <row r="634" spans="2:6" ht="11.25">
      <c r="B634" s="20" t="s">
        <v>49</v>
      </c>
      <c r="C634" s="20"/>
      <c r="D634" s="20"/>
      <c r="E634" s="17">
        <v>13110.24</v>
      </c>
      <c r="F634" s="17"/>
    </row>
    <row r="635" spans="2:6" ht="11.25">
      <c r="B635" s="20" t="s">
        <v>50</v>
      </c>
      <c r="C635" s="20"/>
      <c r="D635" s="20"/>
      <c r="E635" s="17">
        <v>1304.16</v>
      </c>
      <c r="F635" s="17"/>
    </row>
    <row r="636" spans="2:6" ht="11.25">
      <c r="B636" s="20" t="s">
        <v>51</v>
      </c>
      <c r="C636" s="20"/>
      <c r="D636" s="20"/>
      <c r="E636" s="17">
        <v>1647.36</v>
      </c>
      <c r="F636" s="17"/>
    </row>
    <row r="637" spans="2:6" ht="11.25">
      <c r="B637" s="19" t="s">
        <v>52</v>
      </c>
      <c r="C637" s="19"/>
      <c r="D637" s="19"/>
      <c r="E637" s="21">
        <v>17160</v>
      </c>
      <c r="F637" s="21"/>
    </row>
    <row r="638" spans="2:6" ht="11.25">
      <c r="B638" s="19" t="s">
        <v>53</v>
      </c>
      <c r="C638" s="19"/>
      <c r="D638" s="19"/>
      <c r="E638" s="21">
        <v>863.88</v>
      </c>
      <c r="F638" s="21"/>
    </row>
    <row r="639" spans="2:6" ht="11.25">
      <c r="B639" s="19" t="s">
        <v>54</v>
      </c>
      <c r="C639" s="19"/>
      <c r="D639" s="19"/>
      <c r="E639" s="21">
        <v>1309.56</v>
      </c>
      <c r="F639" s="21"/>
    </row>
    <row r="640" spans="2:6" ht="11.25" customHeight="1">
      <c r="B640" s="19" t="s">
        <v>55</v>
      </c>
      <c r="C640" s="19"/>
      <c r="D640" s="19"/>
      <c r="E640" s="21">
        <v>5735.4</v>
      </c>
      <c r="F640" s="21"/>
    </row>
  </sheetData>
  <sheetProtection/>
  <mergeCells count="619">
    <mergeCell ref="B638:D638"/>
    <mergeCell ref="E638:F638"/>
    <mergeCell ref="B639:D639"/>
    <mergeCell ref="E639:F639"/>
    <mergeCell ref="B640:D640"/>
    <mergeCell ref="E640:F640"/>
    <mergeCell ref="B635:D635"/>
    <mergeCell ref="E635:F635"/>
    <mergeCell ref="B636:D636"/>
    <mergeCell ref="E636:F636"/>
    <mergeCell ref="B637:D637"/>
    <mergeCell ref="E637:F637"/>
    <mergeCell ref="B632:D632"/>
    <mergeCell ref="E632:F632"/>
    <mergeCell ref="B633:D633"/>
    <mergeCell ref="E633:F633"/>
    <mergeCell ref="B634:D634"/>
    <mergeCell ref="E634:F634"/>
    <mergeCell ref="B627:I627"/>
    <mergeCell ref="B629:F629"/>
    <mergeCell ref="B630:D630"/>
    <mergeCell ref="E630:F630"/>
    <mergeCell ref="B631:D631"/>
    <mergeCell ref="E631:F631"/>
    <mergeCell ref="B621:I621"/>
    <mergeCell ref="B622:I622"/>
    <mergeCell ref="B623:I623"/>
    <mergeCell ref="B624:I624"/>
    <mergeCell ref="B625:I625"/>
    <mergeCell ref="B626:I626"/>
    <mergeCell ref="B615:I615"/>
    <mergeCell ref="B616:I616"/>
    <mergeCell ref="B617:I617"/>
    <mergeCell ref="B618:I618"/>
    <mergeCell ref="B619:I619"/>
    <mergeCell ref="B620:I620"/>
    <mergeCell ref="E608:F608"/>
    <mergeCell ref="H609:J609"/>
    <mergeCell ref="H610:J610"/>
    <mergeCell ref="B612:I612"/>
    <mergeCell ref="B613:I613"/>
    <mergeCell ref="B614:I614"/>
    <mergeCell ref="B593:J593"/>
    <mergeCell ref="B594:J594"/>
    <mergeCell ref="B596:E596"/>
    <mergeCell ref="B597:E597"/>
    <mergeCell ref="B598:E598"/>
    <mergeCell ref="E607:F607"/>
    <mergeCell ref="B589:D589"/>
    <mergeCell ref="E589:F589"/>
    <mergeCell ref="B590:D590"/>
    <mergeCell ref="E590:F590"/>
    <mergeCell ref="B591:D591"/>
    <mergeCell ref="E591:F591"/>
    <mergeCell ref="B586:D586"/>
    <mergeCell ref="E586:F586"/>
    <mergeCell ref="B587:D587"/>
    <mergeCell ref="E587:F587"/>
    <mergeCell ref="B588:D588"/>
    <mergeCell ref="E588:F588"/>
    <mergeCell ref="B583:D583"/>
    <mergeCell ref="E583:F583"/>
    <mergeCell ref="B584:D584"/>
    <mergeCell ref="E584:F584"/>
    <mergeCell ref="B585:D585"/>
    <mergeCell ref="E585:F585"/>
    <mergeCell ref="B578:I578"/>
    <mergeCell ref="B580:F580"/>
    <mergeCell ref="B581:D581"/>
    <mergeCell ref="E581:F581"/>
    <mergeCell ref="B582:D582"/>
    <mergeCell ref="E582:F582"/>
    <mergeCell ref="B572:I572"/>
    <mergeCell ref="B573:I573"/>
    <mergeCell ref="B574:I574"/>
    <mergeCell ref="B575:I575"/>
    <mergeCell ref="B576:I576"/>
    <mergeCell ref="B577:I577"/>
    <mergeCell ref="B566:I566"/>
    <mergeCell ref="B567:I567"/>
    <mergeCell ref="B568:I568"/>
    <mergeCell ref="B569:I569"/>
    <mergeCell ref="B570:I570"/>
    <mergeCell ref="B571:I571"/>
    <mergeCell ref="E559:F559"/>
    <mergeCell ref="H560:J560"/>
    <mergeCell ref="H561:J561"/>
    <mergeCell ref="B563:I563"/>
    <mergeCell ref="B564:I564"/>
    <mergeCell ref="B565:I565"/>
    <mergeCell ref="B544:J544"/>
    <mergeCell ref="B545:J545"/>
    <mergeCell ref="B547:E547"/>
    <mergeCell ref="B548:E548"/>
    <mergeCell ref="B549:E549"/>
    <mergeCell ref="E558:F558"/>
    <mergeCell ref="B540:D540"/>
    <mergeCell ref="E540:F540"/>
    <mergeCell ref="B541:D541"/>
    <mergeCell ref="E541:F541"/>
    <mergeCell ref="B542:D542"/>
    <mergeCell ref="E542:F542"/>
    <mergeCell ref="B537:D537"/>
    <mergeCell ref="E537:F537"/>
    <mergeCell ref="B538:D538"/>
    <mergeCell ref="E538:F538"/>
    <mergeCell ref="B539:D539"/>
    <mergeCell ref="E539:F539"/>
    <mergeCell ref="B534:D534"/>
    <mergeCell ref="E534:F534"/>
    <mergeCell ref="B535:D535"/>
    <mergeCell ref="E535:F535"/>
    <mergeCell ref="B536:D536"/>
    <mergeCell ref="E536:F536"/>
    <mergeCell ref="B528:I528"/>
    <mergeCell ref="B529:I529"/>
    <mergeCell ref="B531:F531"/>
    <mergeCell ref="B532:D532"/>
    <mergeCell ref="E532:F532"/>
    <mergeCell ref="B533:D533"/>
    <mergeCell ref="E533:F533"/>
    <mergeCell ref="B522:I522"/>
    <mergeCell ref="B523:I523"/>
    <mergeCell ref="B524:I524"/>
    <mergeCell ref="B525:I525"/>
    <mergeCell ref="B526:I526"/>
    <mergeCell ref="B527:I527"/>
    <mergeCell ref="B516:I516"/>
    <mergeCell ref="B517:I517"/>
    <mergeCell ref="B518:I518"/>
    <mergeCell ref="B519:I519"/>
    <mergeCell ref="B520:I520"/>
    <mergeCell ref="B521:I521"/>
    <mergeCell ref="B510:I510"/>
    <mergeCell ref="B511:I511"/>
    <mergeCell ref="B512:I512"/>
    <mergeCell ref="B513:I513"/>
    <mergeCell ref="B514:I514"/>
    <mergeCell ref="B515:I515"/>
    <mergeCell ref="B495:E495"/>
    <mergeCell ref="B496:E496"/>
    <mergeCell ref="E505:F505"/>
    <mergeCell ref="E506:F506"/>
    <mergeCell ref="H507:J507"/>
    <mergeCell ref="H508:J508"/>
    <mergeCell ref="B488:D488"/>
    <mergeCell ref="E488:F488"/>
    <mergeCell ref="B490:J490"/>
    <mergeCell ref="B491:J491"/>
    <mergeCell ref="B492:J492"/>
    <mergeCell ref="B494:E494"/>
    <mergeCell ref="B485:D485"/>
    <mergeCell ref="E485:F485"/>
    <mergeCell ref="B486:D486"/>
    <mergeCell ref="E486:F486"/>
    <mergeCell ref="B487:D487"/>
    <mergeCell ref="E487:F487"/>
    <mergeCell ref="B482:D482"/>
    <mergeCell ref="E482:F482"/>
    <mergeCell ref="B483:D483"/>
    <mergeCell ref="E483:F483"/>
    <mergeCell ref="B484:D484"/>
    <mergeCell ref="E484:F484"/>
    <mergeCell ref="B479:D479"/>
    <mergeCell ref="E479:F479"/>
    <mergeCell ref="B480:D480"/>
    <mergeCell ref="E480:F480"/>
    <mergeCell ref="B481:D481"/>
    <mergeCell ref="E481:F481"/>
    <mergeCell ref="B473:I473"/>
    <mergeCell ref="B474:I474"/>
    <mergeCell ref="B475:I475"/>
    <mergeCell ref="B477:F477"/>
    <mergeCell ref="B478:D478"/>
    <mergeCell ref="E478:F478"/>
    <mergeCell ref="B467:I467"/>
    <mergeCell ref="B468:I468"/>
    <mergeCell ref="B469:I469"/>
    <mergeCell ref="B470:I470"/>
    <mergeCell ref="B471:I471"/>
    <mergeCell ref="B472:I472"/>
    <mergeCell ref="B461:I461"/>
    <mergeCell ref="B462:I462"/>
    <mergeCell ref="B463:I463"/>
    <mergeCell ref="B464:I464"/>
    <mergeCell ref="B465:I465"/>
    <mergeCell ref="B466:I466"/>
    <mergeCell ref="E454:F454"/>
    <mergeCell ref="H455:J455"/>
    <mergeCell ref="H456:J456"/>
    <mergeCell ref="B458:I458"/>
    <mergeCell ref="B459:I459"/>
    <mergeCell ref="B460:I460"/>
    <mergeCell ref="B439:J439"/>
    <mergeCell ref="B440:J440"/>
    <mergeCell ref="B442:E442"/>
    <mergeCell ref="B443:E443"/>
    <mergeCell ref="B444:E444"/>
    <mergeCell ref="E453:F453"/>
    <mergeCell ref="B435:D435"/>
    <mergeCell ref="E435:F435"/>
    <mergeCell ref="B436:D436"/>
    <mergeCell ref="E436:F436"/>
    <mergeCell ref="B437:D437"/>
    <mergeCell ref="E437:F437"/>
    <mergeCell ref="B432:D432"/>
    <mergeCell ref="E432:F432"/>
    <mergeCell ref="B433:D433"/>
    <mergeCell ref="E433:F433"/>
    <mergeCell ref="B434:D434"/>
    <mergeCell ref="E434:F434"/>
    <mergeCell ref="B429:D429"/>
    <mergeCell ref="E429:F429"/>
    <mergeCell ref="B430:D430"/>
    <mergeCell ref="E430:F430"/>
    <mergeCell ref="B431:D431"/>
    <mergeCell ref="E431:F431"/>
    <mergeCell ref="B422:I422"/>
    <mergeCell ref="B423:I423"/>
    <mergeCell ref="B424:I424"/>
    <mergeCell ref="B425:I425"/>
    <mergeCell ref="B427:F427"/>
    <mergeCell ref="B428:D428"/>
    <mergeCell ref="E428:F428"/>
    <mergeCell ref="B416:I416"/>
    <mergeCell ref="B417:I417"/>
    <mergeCell ref="B418:I418"/>
    <mergeCell ref="B419:I419"/>
    <mergeCell ref="B420:I420"/>
    <mergeCell ref="B421:I421"/>
    <mergeCell ref="H409:J409"/>
    <mergeCell ref="B411:I411"/>
    <mergeCell ref="B412:I412"/>
    <mergeCell ref="B413:I413"/>
    <mergeCell ref="B414:I414"/>
    <mergeCell ref="B415:I415"/>
    <mergeCell ref="B395:E395"/>
    <mergeCell ref="B396:E396"/>
    <mergeCell ref="B397:E397"/>
    <mergeCell ref="E406:F406"/>
    <mergeCell ref="E407:F407"/>
    <mergeCell ref="H408:J408"/>
    <mergeCell ref="B389:D389"/>
    <mergeCell ref="E389:F389"/>
    <mergeCell ref="B390:D390"/>
    <mergeCell ref="E390:F390"/>
    <mergeCell ref="B392:J392"/>
    <mergeCell ref="B393:J393"/>
    <mergeCell ref="B386:D386"/>
    <mergeCell ref="E386:F386"/>
    <mergeCell ref="B387:D387"/>
    <mergeCell ref="E387:F387"/>
    <mergeCell ref="B388:D388"/>
    <mergeCell ref="E388:F388"/>
    <mergeCell ref="B383:D383"/>
    <mergeCell ref="E383:F383"/>
    <mergeCell ref="B384:D384"/>
    <mergeCell ref="E384:F384"/>
    <mergeCell ref="B385:D385"/>
    <mergeCell ref="E385:F385"/>
    <mergeCell ref="B379:F379"/>
    <mergeCell ref="B380:D380"/>
    <mergeCell ref="E380:F380"/>
    <mergeCell ref="B381:D381"/>
    <mergeCell ref="E381:F381"/>
    <mergeCell ref="B382:D382"/>
    <mergeCell ref="E382:F382"/>
    <mergeCell ref="B370:I370"/>
    <mergeCell ref="B371:I371"/>
    <mergeCell ref="B372:I372"/>
    <mergeCell ref="B375:I375"/>
    <mergeCell ref="B376:I376"/>
    <mergeCell ref="B377:I377"/>
    <mergeCell ref="B364:I364"/>
    <mergeCell ref="B365:I365"/>
    <mergeCell ref="B366:I366"/>
    <mergeCell ref="B367:I367"/>
    <mergeCell ref="B368:I368"/>
    <mergeCell ref="B369:I369"/>
    <mergeCell ref="B358:I358"/>
    <mergeCell ref="B359:I359"/>
    <mergeCell ref="B360:I360"/>
    <mergeCell ref="B361:I361"/>
    <mergeCell ref="B362:I362"/>
    <mergeCell ref="B363:I363"/>
    <mergeCell ref="E351:F351"/>
    <mergeCell ref="H352:J352"/>
    <mergeCell ref="H353:J353"/>
    <mergeCell ref="B355:I355"/>
    <mergeCell ref="B356:I356"/>
    <mergeCell ref="B357:I357"/>
    <mergeCell ref="B336:J336"/>
    <mergeCell ref="B337:J337"/>
    <mergeCell ref="B339:E339"/>
    <mergeCell ref="B340:E340"/>
    <mergeCell ref="B341:E341"/>
    <mergeCell ref="E350:F350"/>
    <mergeCell ref="B332:D332"/>
    <mergeCell ref="E332:F332"/>
    <mergeCell ref="B333:D333"/>
    <mergeCell ref="E333:F333"/>
    <mergeCell ref="B334:D334"/>
    <mergeCell ref="E334:F334"/>
    <mergeCell ref="B329:D329"/>
    <mergeCell ref="E329:F329"/>
    <mergeCell ref="B330:D330"/>
    <mergeCell ref="E330:F330"/>
    <mergeCell ref="B331:D331"/>
    <mergeCell ref="E331:F331"/>
    <mergeCell ref="B326:D326"/>
    <mergeCell ref="E326:F326"/>
    <mergeCell ref="B327:D327"/>
    <mergeCell ref="E327:F327"/>
    <mergeCell ref="B328:D328"/>
    <mergeCell ref="E328:F328"/>
    <mergeCell ref="B321:I321"/>
    <mergeCell ref="B323:F323"/>
    <mergeCell ref="B324:D324"/>
    <mergeCell ref="E324:F324"/>
    <mergeCell ref="B325:D325"/>
    <mergeCell ref="E325:F325"/>
    <mergeCell ref="B315:I315"/>
    <mergeCell ref="B316:I316"/>
    <mergeCell ref="B317:I317"/>
    <mergeCell ref="B318:I318"/>
    <mergeCell ref="B319:I319"/>
    <mergeCell ref="B320:I320"/>
    <mergeCell ref="B309:I309"/>
    <mergeCell ref="B310:I310"/>
    <mergeCell ref="B311:I311"/>
    <mergeCell ref="B312:I312"/>
    <mergeCell ref="B313:I313"/>
    <mergeCell ref="B314:I314"/>
    <mergeCell ref="E302:F302"/>
    <mergeCell ref="H303:J303"/>
    <mergeCell ref="H304:J304"/>
    <mergeCell ref="B306:I306"/>
    <mergeCell ref="B307:I307"/>
    <mergeCell ref="B308:I308"/>
    <mergeCell ref="B287:J287"/>
    <mergeCell ref="B288:J288"/>
    <mergeCell ref="B290:E290"/>
    <mergeCell ref="B291:E291"/>
    <mergeCell ref="B292:E292"/>
    <mergeCell ref="E301:F301"/>
    <mergeCell ref="B283:D283"/>
    <mergeCell ref="E283:F283"/>
    <mergeCell ref="B284:D284"/>
    <mergeCell ref="E284:F284"/>
    <mergeCell ref="B285:D285"/>
    <mergeCell ref="E285:F285"/>
    <mergeCell ref="B280:D280"/>
    <mergeCell ref="E280:F280"/>
    <mergeCell ref="B281:D281"/>
    <mergeCell ref="E281:F281"/>
    <mergeCell ref="B282:D282"/>
    <mergeCell ref="E282:F282"/>
    <mergeCell ref="B277:D277"/>
    <mergeCell ref="E277:F277"/>
    <mergeCell ref="B278:D278"/>
    <mergeCell ref="E278:F278"/>
    <mergeCell ref="B279:D279"/>
    <mergeCell ref="E279:F279"/>
    <mergeCell ref="B271:I271"/>
    <mergeCell ref="B272:I272"/>
    <mergeCell ref="B274:F274"/>
    <mergeCell ref="B275:D275"/>
    <mergeCell ref="E275:F275"/>
    <mergeCell ref="B276:D276"/>
    <mergeCell ref="E276:F276"/>
    <mergeCell ref="B265:I265"/>
    <mergeCell ref="B266:I266"/>
    <mergeCell ref="B267:I267"/>
    <mergeCell ref="B268:I268"/>
    <mergeCell ref="B269:I269"/>
    <mergeCell ref="B270:I270"/>
    <mergeCell ref="B259:I259"/>
    <mergeCell ref="B260:I260"/>
    <mergeCell ref="B261:I261"/>
    <mergeCell ref="B262:I262"/>
    <mergeCell ref="B263:I263"/>
    <mergeCell ref="B264:I264"/>
    <mergeCell ref="B244:E244"/>
    <mergeCell ref="E253:F253"/>
    <mergeCell ref="E254:F254"/>
    <mergeCell ref="H255:J255"/>
    <mergeCell ref="H256:J256"/>
    <mergeCell ref="B258:I258"/>
    <mergeCell ref="B237:D237"/>
    <mergeCell ref="E237:F237"/>
    <mergeCell ref="B239:J239"/>
    <mergeCell ref="B240:J240"/>
    <mergeCell ref="B242:E242"/>
    <mergeCell ref="B243:E243"/>
    <mergeCell ref="B234:D234"/>
    <mergeCell ref="E234:F234"/>
    <mergeCell ref="B235:D235"/>
    <mergeCell ref="E235:F235"/>
    <mergeCell ref="B236:D236"/>
    <mergeCell ref="E236:F236"/>
    <mergeCell ref="B231:D231"/>
    <mergeCell ref="E231:F231"/>
    <mergeCell ref="B232:D232"/>
    <mergeCell ref="E232:F232"/>
    <mergeCell ref="B233:D233"/>
    <mergeCell ref="E233:F233"/>
    <mergeCell ref="B227:F227"/>
    <mergeCell ref="B228:D228"/>
    <mergeCell ref="E228:F228"/>
    <mergeCell ref="B229:D229"/>
    <mergeCell ref="E229:F229"/>
    <mergeCell ref="B230:D230"/>
    <mergeCell ref="E230:F230"/>
    <mergeCell ref="B220:I220"/>
    <mergeCell ref="B221:I221"/>
    <mergeCell ref="B222:I222"/>
    <mergeCell ref="B223:I223"/>
    <mergeCell ref="B224:I224"/>
    <mergeCell ref="B225:I225"/>
    <mergeCell ref="B214:I214"/>
    <mergeCell ref="B215:I215"/>
    <mergeCell ref="B216:I216"/>
    <mergeCell ref="B217:I217"/>
    <mergeCell ref="B218:I218"/>
    <mergeCell ref="B219:I219"/>
    <mergeCell ref="E207:F207"/>
    <mergeCell ref="H208:J208"/>
    <mergeCell ref="H209:J209"/>
    <mergeCell ref="B211:I211"/>
    <mergeCell ref="B212:I212"/>
    <mergeCell ref="B213:I213"/>
    <mergeCell ref="B192:J192"/>
    <mergeCell ref="B193:J193"/>
    <mergeCell ref="B195:E195"/>
    <mergeCell ref="B196:E196"/>
    <mergeCell ref="B197:E197"/>
    <mergeCell ref="E206:F206"/>
    <mergeCell ref="B188:D188"/>
    <mergeCell ref="E188:F188"/>
    <mergeCell ref="B189:D189"/>
    <mergeCell ref="E189:F189"/>
    <mergeCell ref="B190:D190"/>
    <mergeCell ref="E190:F190"/>
    <mergeCell ref="B185:D185"/>
    <mergeCell ref="E185:F185"/>
    <mergeCell ref="B186:D186"/>
    <mergeCell ref="E186:F186"/>
    <mergeCell ref="B187:D187"/>
    <mergeCell ref="E187:F187"/>
    <mergeCell ref="B182:D182"/>
    <mergeCell ref="E182:F182"/>
    <mergeCell ref="B183:D183"/>
    <mergeCell ref="E183:F183"/>
    <mergeCell ref="B184:D184"/>
    <mergeCell ref="E184:F184"/>
    <mergeCell ref="B175:I175"/>
    <mergeCell ref="B176:I176"/>
    <mergeCell ref="B177:I177"/>
    <mergeCell ref="B178:I178"/>
    <mergeCell ref="B180:F180"/>
    <mergeCell ref="B181:D181"/>
    <mergeCell ref="E181:F181"/>
    <mergeCell ref="B169:I169"/>
    <mergeCell ref="B170:I170"/>
    <mergeCell ref="B171:I171"/>
    <mergeCell ref="B172:I172"/>
    <mergeCell ref="B173:I173"/>
    <mergeCell ref="B174:I174"/>
    <mergeCell ref="H162:J162"/>
    <mergeCell ref="B164:I164"/>
    <mergeCell ref="B165:I165"/>
    <mergeCell ref="B166:I166"/>
    <mergeCell ref="B167:I167"/>
    <mergeCell ref="B168:I168"/>
    <mergeCell ref="B148:E148"/>
    <mergeCell ref="B149:E149"/>
    <mergeCell ref="B150:E150"/>
    <mergeCell ref="E159:F159"/>
    <mergeCell ref="E160:F160"/>
    <mergeCell ref="H161:J161"/>
    <mergeCell ref="B142:D142"/>
    <mergeCell ref="E142:F142"/>
    <mergeCell ref="B143:D143"/>
    <mergeCell ref="E143:F143"/>
    <mergeCell ref="B145:J145"/>
    <mergeCell ref="B146:J146"/>
    <mergeCell ref="B139:D139"/>
    <mergeCell ref="E139:F139"/>
    <mergeCell ref="B140:D140"/>
    <mergeCell ref="E140:F140"/>
    <mergeCell ref="B141:D141"/>
    <mergeCell ref="E141:F141"/>
    <mergeCell ref="B136:D136"/>
    <mergeCell ref="E136:F136"/>
    <mergeCell ref="B137:D137"/>
    <mergeCell ref="E137:F137"/>
    <mergeCell ref="B138:D138"/>
    <mergeCell ref="E138:F138"/>
    <mergeCell ref="B130:I130"/>
    <mergeCell ref="B131:I131"/>
    <mergeCell ref="B133:F133"/>
    <mergeCell ref="B134:D134"/>
    <mergeCell ref="E134:F134"/>
    <mergeCell ref="B135:D135"/>
    <mergeCell ref="E135:F135"/>
    <mergeCell ref="B124:I124"/>
    <mergeCell ref="B125:I125"/>
    <mergeCell ref="B126:I126"/>
    <mergeCell ref="B127:I127"/>
    <mergeCell ref="B128:I128"/>
    <mergeCell ref="B129:I129"/>
    <mergeCell ref="B118:I118"/>
    <mergeCell ref="B119:I119"/>
    <mergeCell ref="B120:I120"/>
    <mergeCell ref="B121:I121"/>
    <mergeCell ref="B122:I122"/>
    <mergeCell ref="B123:I123"/>
    <mergeCell ref="E111:F111"/>
    <mergeCell ref="H112:J112"/>
    <mergeCell ref="H113:J113"/>
    <mergeCell ref="B115:I115"/>
    <mergeCell ref="B116:I116"/>
    <mergeCell ref="B117:I117"/>
    <mergeCell ref="B96:J96"/>
    <mergeCell ref="B97:J97"/>
    <mergeCell ref="B99:E99"/>
    <mergeCell ref="B100:E100"/>
    <mergeCell ref="B101:E101"/>
    <mergeCell ref="E110:F110"/>
    <mergeCell ref="B92:D92"/>
    <mergeCell ref="E92:F92"/>
    <mergeCell ref="B93:D93"/>
    <mergeCell ref="E93:F93"/>
    <mergeCell ref="B94:D94"/>
    <mergeCell ref="E94:F94"/>
    <mergeCell ref="B89:D89"/>
    <mergeCell ref="E89:F89"/>
    <mergeCell ref="B90:D90"/>
    <mergeCell ref="E90:F90"/>
    <mergeCell ref="B91:D91"/>
    <mergeCell ref="E91:F91"/>
    <mergeCell ref="B86:D86"/>
    <mergeCell ref="E86:F86"/>
    <mergeCell ref="B87:D87"/>
    <mergeCell ref="E87:F87"/>
    <mergeCell ref="B88:D88"/>
    <mergeCell ref="E88:F88"/>
    <mergeCell ref="B79:I79"/>
    <mergeCell ref="B80:I80"/>
    <mergeCell ref="B81:I81"/>
    <mergeCell ref="B82:I82"/>
    <mergeCell ref="B84:F84"/>
    <mergeCell ref="B85:D85"/>
    <mergeCell ref="E85:F85"/>
    <mergeCell ref="B73:I73"/>
    <mergeCell ref="B74:I74"/>
    <mergeCell ref="B75:I75"/>
    <mergeCell ref="B76:I76"/>
    <mergeCell ref="B77:I77"/>
    <mergeCell ref="B78:I78"/>
    <mergeCell ref="H66:J66"/>
    <mergeCell ref="B68:I68"/>
    <mergeCell ref="B69:I69"/>
    <mergeCell ref="B70:I70"/>
    <mergeCell ref="B71:I71"/>
    <mergeCell ref="B72:I72"/>
    <mergeCell ref="B52:E52"/>
    <mergeCell ref="B53:E53"/>
    <mergeCell ref="B54:E54"/>
    <mergeCell ref="E63:F63"/>
    <mergeCell ref="E64:F64"/>
    <mergeCell ref="H65:J65"/>
    <mergeCell ref="B46:D46"/>
    <mergeCell ref="E46:F46"/>
    <mergeCell ref="B47:D47"/>
    <mergeCell ref="E47:F47"/>
    <mergeCell ref="B49:J49"/>
    <mergeCell ref="B50:J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3" manualBreakCount="13">
    <brk id="47" max="0" man="1"/>
    <brk id="94" max="0" man="1"/>
    <brk id="143" max="0" man="1"/>
    <brk id="190" max="0" man="1"/>
    <brk id="237" max="0" man="1"/>
    <brk id="285" max="0" man="1"/>
    <brk id="334" max="0" man="1"/>
    <brk id="390" max="0" man="1"/>
    <brk id="437" max="0" man="1"/>
    <brk id="488" max="0" man="1"/>
    <brk id="542" max="0" man="1"/>
    <brk id="591" max="0" man="1"/>
    <brk id="64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78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79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269092.24</v>
      </c>
      <c r="D17" s="6">
        <v>269092.24</v>
      </c>
      <c r="E17" s="17">
        <v>270900.92</v>
      </c>
      <c r="F17" s="17"/>
      <c r="G17" s="6">
        <f>J36+E41+E42+E43+E44+E45+E46+E47</f>
        <v>198673.83000000002</v>
      </c>
      <c r="H17" s="13"/>
    </row>
    <row r="18" spans="7:10" ht="11.25">
      <c r="G18" s="7" t="s">
        <v>26</v>
      </c>
      <c r="H18" s="14">
        <v>-1808.68</v>
      </c>
      <c r="I18" s="14"/>
      <c r="J18" s="14"/>
    </row>
    <row r="19" spans="7:10" ht="11.25">
      <c r="G19" s="7" t="s">
        <v>27</v>
      </c>
      <c r="H19" s="14">
        <v>18806.93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3902</v>
      </c>
    </row>
    <row r="23" spans="2:10" ht="11.25">
      <c r="B23" s="20" t="s">
        <v>80</v>
      </c>
      <c r="C23" s="20"/>
      <c r="D23" s="20"/>
      <c r="E23" s="20"/>
      <c r="F23" s="20"/>
      <c r="G23" s="20"/>
      <c r="H23" s="20"/>
      <c r="I23" s="20"/>
      <c r="J23" s="6">
        <v>3091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9" t="s">
        <v>31</v>
      </c>
      <c r="C25" s="19"/>
      <c r="D25" s="19"/>
      <c r="E25" s="19"/>
      <c r="F25" s="19"/>
      <c r="G25" s="19"/>
      <c r="H25" s="19"/>
      <c r="I25" s="19"/>
      <c r="J25" s="8">
        <v>33507.7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21747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825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2563.7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26162.93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10583.5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13015.73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2563.7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14461.92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723.1</v>
      </c>
    </row>
    <row r="36" spans="9:10" ht="11.25">
      <c r="I36" s="7" t="s">
        <v>43</v>
      </c>
      <c r="J36" s="9">
        <v>78757.65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269092.24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42071.04</v>
      </c>
      <c r="F41" s="17"/>
    </row>
    <row r="42" spans="2:6" ht="11.25">
      <c r="B42" s="20" t="s">
        <v>50</v>
      </c>
      <c r="C42" s="20"/>
      <c r="D42" s="20"/>
      <c r="E42" s="17">
        <v>1248.98</v>
      </c>
      <c r="F42" s="17"/>
    </row>
    <row r="43" spans="2:6" ht="11.25">
      <c r="B43" s="20" t="s">
        <v>51</v>
      </c>
      <c r="C43" s="20"/>
      <c r="D43" s="20"/>
      <c r="E43" s="17">
        <v>1577.66</v>
      </c>
      <c r="F43" s="17"/>
    </row>
    <row r="44" spans="2:6" ht="11.25">
      <c r="B44" s="19" t="s">
        <v>52</v>
      </c>
      <c r="C44" s="19"/>
      <c r="D44" s="19"/>
      <c r="E44" s="21">
        <v>16434</v>
      </c>
      <c r="F44" s="21"/>
    </row>
    <row r="45" spans="2:6" ht="11.25">
      <c r="B45" s="19" t="s">
        <v>53</v>
      </c>
      <c r="C45" s="19"/>
      <c r="D45" s="19"/>
      <c r="E45" s="21">
        <v>904.32</v>
      </c>
      <c r="F45" s="21"/>
    </row>
    <row r="46" spans="2:6" ht="11.25">
      <c r="B46" s="19" t="s">
        <v>54</v>
      </c>
      <c r="C46" s="19"/>
      <c r="D46" s="19"/>
      <c r="E46" s="21">
        <v>1371</v>
      </c>
      <c r="F46" s="21"/>
    </row>
    <row r="47" spans="2:6" ht="11.25" customHeight="1">
      <c r="B47" s="19" t="s">
        <v>55</v>
      </c>
      <c r="C47" s="19"/>
      <c r="D47" s="19"/>
      <c r="E47" s="21">
        <v>56309.18</v>
      </c>
      <c r="F47" s="21"/>
    </row>
    <row r="48" ht="11.25" customHeight="1"/>
  </sheetData>
  <sheetProtection/>
  <mergeCells count="45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81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82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220734.28</v>
      </c>
      <c r="D17" s="6">
        <v>220734.28</v>
      </c>
      <c r="E17" s="17">
        <v>222327.9</v>
      </c>
      <c r="F17" s="17"/>
      <c r="G17" s="6">
        <f>J38+E43+E44+E45+E46+E47+E48+E49</f>
        <v>153567.47999999998</v>
      </c>
      <c r="H17" s="13"/>
    </row>
    <row r="18" spans="7:10" ht="11.25">
      <c r="G18" s="7" t="s">
        <v>26</v>
      </c>
      <c r="H18" s="14">
        <v>-1593.62</v>
      </c>
      <c r="I18" s="14"/>
      <c r="J18" s="14"/>
    </row>
    <row r="19" spans="7:10" ht="11.25">
      <c r="G19" s="7" t="s">
        <v>27</v>
      </c>
      <c r="H19" s="14">
        <v>18334.47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37882.52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17470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2532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6869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2639.52</v>
      </c>
    </row>
    <row r="30" spans="2:10" ht="11.25">
      <c r="B30" s="19" t="s">
        <v>83</v>
      </c>
      <c r="C30" s="19"/>
      <c r="D30" s="19"/>
      <c r="E30" s="19"/>
      <c r="F30" s="19"/>
      <c r="G30" s="19"/>
      <c r="H30" s="19"/>
      <c r="I30" s="19"/>
      <c r="J30" s="8">
        <v>1554</v>
      </c>
    </row>
    <row r="31" spans="2:10" ht="11.25">
      <c r="B31" s="20" t="s">
        <v>84</v>
      </c>
      <c r="C31" s="20"/>
      <c r="D31" s="20"/>
      <c r="E31" s="20"/>
      <c r="F31" s="20"/>
      <c r="G31" s="20"/>
      <c r="H31" s="20"/>
      <c r="I31" s="20"/>
      <c r="J31" s="6">
        <v>1554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26936.64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10896.48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13400.64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2639.52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14889.6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744.48</v>
      </c>
    </row>
    <row r="38" spans="9:10" ht="11.25">
      <c r="I38" s="7" t="s">
        <v>43</v>
      </c>
      <c r="J38" s="9">
        <v>82818.24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6" t="s">
        <v>45</v>
      </c>
      <c r="C40" s="16"/>
      <c r="D40" s="16"/>
      <c r="E40" s="16" t="s">
        <v>28</v>
      </c>
      <c r="F40" s="16"/>
      <c r="I40" s="10"/>
    </row>
    <row r="41" spans="2:6" ht="11.25">
      <c r="B41" s="19" t="s">
        <v>46</v>
      </c>
      <c r="C41" s="19"/>
      <c r="D41" s="19"/>
      <c r="E41" s="21">
        <v>220734.28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7">
        <v>43315.2</v>
      </c>
      <c r="F43" s="17"/>
    </row>
    <row r="44" spans="2:6" ht="11.25">
      <c r="B44" s="20" t="s">
        <v>50</v>
      </c>
      <c r="C44" s="20"/>
      <c r="D44" s="20"/>
      <c r="E44" s="17">
        <v>1285.92</v>
      </c>
      <c r="F44" s="17"/>
    </row>
    <row r="45" spans="2:6" ht="11.25">
      <c r="B45" s="20" t="s">
        <v>51</v>
      </c>
      <c r="C45" s="20"/>
      <c r="D45" s="20"/>
      <c r="E45" s="17">
        <v>1624.32</v>
      </c>
      <c r="F45" s="17"/>
    </row>
    <row r="46" spans="2:6" ht="11.25">
      <c r="B46" s="19" t="s">
        <v>52</v>
      </c>
      <c r="C46" s="19"/>
      <c r="D46" s="19"/>
      <c r="E46" s="21">
        <v>16920</v>
      </c>
      <c r="F46" s="21"/>
    </row>
    <row r="47" spans="2:6" ht="11.25">
      <c r="B47" s="19" t="s">
        <v>53</v>
      </c>
      <c r="C47" s="19"/>
      <c r="D47" s="19"/>
      <c r="E47" s="21">
        <v>893.28</v>
      </c>
      <c r="F47" s="21"/>
    </row>
    <row r="48" spans="2:6" ht="11.25">
      <c r="B48" s="19" t="s">
        <v>54</v>
      </c>
      <c r="C48" s="19"/>
      <c r="D48" s="19"/>
      <c r="E48" s="21">
        <v>1354.08</v>
      </c>
      <c r="F48" s="21"/>
    </row>
    <row r="49" spans="2:6" ht="11.25" customHeight="1">
      <c r="B49" s="19" t="s">
        <v>55</v>
      </c>
      <c r="C49" s="19"/>
      <c r="D49" s="19"/>
      <c r="E49" s="21">
        <v>5356.44</v>
      </c>
      <c r="F49" s="21"/>
    </row>
    <row r="50" ht="11.25" customHeight="1"/>
  </sheetData>
  <sheetProtection/>
  <mergeCells count="47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85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86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219372.93</v>
      </c>
      <c r="D17" s="6">
        <v>219372.92</v>
      </c>
      <c r="E17" s="17">
        <v>209212.03</v>
      </c>
      <c r="F17" s="17"/>
      <c r="G17" s="6">
        <f>J36+E41+E42+E43+E44+E45+E46+E47</f>
        <v>212281.28</v>
      </c>
      <c r="H17" s="13"/>
    </row>
    <row r="18" spans="7:10" ht="11.25">
      <c r="G18" s="7" t="s">
        <v>26</v>
      </c>
      <c r="H18" s="14">
        <v>10160.89</v>
      </c>
      <c r="I18" s="14"/>
      <c r="J18" s="14"/>
    </row>
    <row r="19" spans="7:10" ht="11.25">
      <c r="G19" s="7" t="s">
        <v>27</v>
      </c>
      <c r="H19" s="14">
        <v>65752.97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88403.74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52373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4304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20483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2871.74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29306.49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11855.14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14579.61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2871.74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16199.57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809.98</v>
      </c>
    </row>
    <row r="36" spans="9:10" ht="11.25">
      <c r="I36" s="7" t="s">
        <v>43</v>
      </c>
      <c r="J36" s="9">
        <v>135530.78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219372.92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47126.02</v>
      </c>
      <c r="F41" s="17"/>
    </row>
    <row r="42" spans="2:6" ht="11.25">
      <c r="B42" s="20" t="s">
        <v>50</v>
      </c>
      <c r="C42" s="20"/>
      <c r="D42" s="20"/>
      <c r="E42" s="17">
        <v>1399.05</v>
      </c>
      <c r="F42" s="17"/>
    </row>
    <row r="43" spans="2:6" ht="11.25">
      <c r="B43" s="20" t="s">
        <v>51</v>
      </c>
      <c r="C43" s="20"/>
      <c r="D43" s="20"/>
      <c r="E43" s="17">
        <v>1767.23</v>
      </c>
      <c r="F43" s="17"/>
    </row>
    <row r="44" spans="2:6" ht="11.25">
      <c r="B44" s="19" t="s">
        <v>52</v>
      </c>
      <c r="C44" s="19"/>
      <c r="D44" s="19"/>
      <c r="E44" s="21">
        <v>18408.6</v>
      </c>
      <c r="F44" s="21"/>
    </row>
    <row r="45" spans="2:6" ht="11.25">
      <c r="B45" s="19" t="s">
        <v>53</v>
      </c>
      <c r="C45" s="19"/>
      <c r="D45" s="19"/>
      <c r="E45" s="21">
        <v>902.76</v>
      </c>
      <c r="F45" s="21"/>
    </row>
    <row r="46" spans="2:6" ht="11.25">
      <c r="B46" s="19" t="s">
        <v>54</v>
      </c>
      <c r="C46" s="19"/>
      <c r="D46" s="19"/>
      <c r="E46" s="21">
        <v>1368.36</v>
      </c>
      <c r="F46" s="21"/>
    </row>
    <row r="47" spans="2:6" ht="11.25" customHeight="1">
      <c r="B47" s="19" t="s">
        <v>55</v>
      </c>
      <c r="C47" s="19"/>
      <c r="D47" s="19"/>
      <c r="E47" s="21">
        <v>5778.48</v>
      </c>
      <c r="F47" s="21"/>
    </row>
    <row r="48" ht="11.25" customHeight="1"/>
  </sheetData>
  <sheetProtection/>
  <mergeCells count="45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87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88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218207.72</v>
      </c>
      <c r="D17" s="6">
        <v>218207.72</v>
      </c>
      <c r="E17" s="17">
        <v>242236.45</v>
      </c>
      <c r="F17" s="17"/>
      <c r="G17" s="6">
        <f>J36+E41+E42+E43+E44+E45+E46+E47</f>
        <v>148999.14</v>
      </c>
      <c r="H17" s="13"/>
    </row>
    <row r="18" spans="7:10" ht="11.25">
      <c r="G18" s="7" t="s">
        <v>26</v>
      </c>
      <c r="H18" s="14">
        <v>-24028.73</v>
      </c>
      <c r="I18" s="14"/>
      <c r="J18" s="14"/>
    </row>
    <row r="19" spans="7:10" ht="11.25">
      <c r="G19" s="7" t="s">
        <v>27</v>
      </c>
      <c r="H19" s="14">
        <v>71755.01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35640.23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5921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3696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15044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2607.23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26607.1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10763.17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13236.7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2607.23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14707.44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735.37</v>
      </c>
    </row>
    <row r="36" spans="9:10" ht="11.25">
      <c r="I36" s="7" t="s">
        <v>43</v>
      </c>
      <c r="J36" s="9">
        <v>78501.14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218207.72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42785.28</v>
      </c>
      <c r="F41" s="17"/>
    </row>
    <row r="42" spans="2:6" ht="11.25">
      <c r="B42" s="20" t="s">
        <v>50</v>
      </c>
      <c r="C42" s="20"/>
      <c r="D42" s="20"/>
      <c r="E42" s="17">
        <v>1270.19</v>
      </c>
      <c r="F42" s="17"/>
    </row>
    <row r="43" spans="2:6" ht="11.25">
      <c r="B43" s="20" t="s">
        <v>51</v>
      </c>
      <c r="C43" s="20"/>
      <c r="D43" s="20"/>
      <c r="E43" s="17">
        <v>1604.45</v>
      </c>
      <c r="F43" s="17"/>
    </row>
    <row r="44" spans="2:6" ht="11.25">
      <c r="B44" s="19" t="s">
        <v>52</v>
      </c>
      <c r="C44" s="19"/>
      <c r="D44" s="19"/>
      <c r="E44" s="21">
        <v>16713</v>
      </c>
      <c r="F44" s="21"/>
    </row>
    <row r="45" spans="2:6" ht="11.25">
      <c r="B45" s="19" t="s">
        <v>53</v>
      </c>
      <c r="C45" s="19"/>
      <c r="D45" s="19"/>
      <c r="E45" s="21">
        <v>927.96</v>
      </c>
      <c r="F45" s="21"/>
    </row>
    <row r="46" spans="2:6" ht="11.25">
      <c r="B46" s="19" t="s">
        <v>54</v>
      </c>
      <c r="C46" s="19"/>
      <c r="D46" s="19"/>
      <c r="E46" s="21">
        <v>1406.64</v>
      </c>
      <c r="F46" s="21"/>
    </row>
    <row r="47" spans="2:6" ht="11.25" customHeight="1">
      <c r="B47" s="19" t="s">
        <v>55</v>
      </c>
      <c r="C47" s="19"/>
      <c r="D47" s="19"/>
      <c r="E47" s="21">
        <v>5790.48</v>
      </c>
      <c r="F47" s="21"/>
    </row>
    <row r="48" ht="11.25" customHeight="1"/>
  </sheetData>
  <sheetProtection/>
  <mergeCells count="45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89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90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3" ht="13.5" customHeight="1"/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274647.36</v>
      </c>
      <c r="D17" s="6">
        <v>274647.36</v>
      </c>
      <c r="E17" s="17">
        <v>297716.02</v>
      </c>
      <c r="F17" s="17"/>
      <c r="G17" s="6">
        <f>J36+E41+E42+E43+E44+E45+E46+E47+E48</f>
        <v>208524.56000000006</v>
      </c>
      <c r="H17" s="13"/>
    </row>
    <row r="18" spans="7:10" ht="11.25">
      <c r="G18" s="7" t="s">
        <v>26</v>
      </c>
      <c r="H18" s="14">
        <v>-23068.66</v>
      </c>
      <c r="I18" s="14"/>
      <c r="J18" s="14"/>
    </row>
    <row r="19" spans="7:10" ht="11.25">
      <c r="G19" s="7" t="s">
        <v>27</v>
      </c>
      <c r="H19" s="14">
        <v>73778.92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47107.84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3385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4332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28384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2634.84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26888.88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10877.16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13376.88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2634.84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14863.2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743.16</v>
      </c>
    </row>
    <row r="36" spans="9:10" ht="11.25">
      <c r="I36" s="7" t="s">
        <v>43</v>
      </c>
      <c r="J36" s="9">
        <v>90414.08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274647.36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42157.44</v>
      </c>
      <c r="F41" s="17"/>
    </row>
    <row r="42" spans="2:6" ht="11.25">
      <c r="B42" s="20" t="s">
        <v>49</v>
      </c>
      <c r="C42" s="20"/>
      <c r="D42" s="20"/>
      <c r="E42" s="17">
        <v>12903.96</v>
      </c>
      <c r="F42" s="17"/>
    </row>
    <row r="43" spans="2:6" ht="11.25">
      <c r="B43" s="20" t="s">
        <v>50</v>
      </c>
      <c r="C43" s="20"/>
      <c r="D43" s="20"/>
      <c r="E43" s="17">
        <v>1283.64</v>
      </c>
      <c r="F43" s="17"/>
    </row>
    <row r="44" spans="2:6" ht="11.25">
      <c r="B44" s="20" t="s">
        <v>51</v>
      </c>
      <c r="C44" s="20"/>
      <c r="D44" s="20"/>
      <c r="E44" s="17">
        <v>1621.44</v>
      </c>
      <c r="F44" s="17"/>
    </row>
    <row r="45" spans="2:6" ht="11.25">
      <c r="B45" s="19" t="s">
        <v>52</v>
      </c>
      <c r="C45" s="19"/>
      <c r="D45" s="19"/>
      <c r="E45" s="21">
        <v>16890</v>
      </c>
      <c r="F45" s="21"/>
    </row>
    <row r="46" spans="2:6" ht="11.25">
      <c r="B46" s="19" t="s">
        <v>53</v>
      </c>
      <c r="C46" s="19"/>
      <c r="D46" s="19"/>
      <c r="E46" s="21">
        <v>907.44</v>
      </c>
      <c r="F46" s="21"/>
    </row>
    <row r="47" spans="2:6" ht="11.25">
      <c r="B47" s="19" t="s">
        <v>54</v>
      </c>
      <c r="C47" s="19"/>
      <c r="D47" s="19"/>
      <c r="E47" s="21">
        <v>1375.92</v>
      </c>
      <c r="F47" s="21"/>
    </row>
    <row r="48" spans="2:6" ht="11.25" customHeight="1">
      <c r="B48" s="19" t="s">
        <v>55</v>
      </c>
      <c r="C48" s="19"/>
      <c r="D48" s="19"/>
      <c r="E48" s="21">
        <v>40970.64</v>
      </c>
      <c r="F48" s="21"/>
    </row>
    <row r="49" ht="11.25" customHeight="1"/>
  </sheetData>
  <sheetProtection/>
  <mergeCells count="47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91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92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264225.48</v>
      </c>
      <c r="D17" s="6">
        <v>264225.48</v>
      </c>
      <c r="E17" s="17">
        <v>241030.65</v>
      </c>
      <c r="F17" s="17"/>
      <c r="G17" s="6">
        <f>J37+E42+E43+E44+E45+E46+E47+E48+E49</f>
        <v>188694.78999999998</v>
      </c>
      <c r="H17" s="13"/>
    </row>
    <row r="18" spans="7:10" ht="11.25">
      <c r="G18" s="7" t="s">
        <v>26</v>
      </c>
      <c r="H18" s="14">
        <v>23194.83</v>
      </c>
      <c r="I18" s="14"/>
      <c r="J18" s="14"/>
    </row>
    <row r="19" spans="7:10" ht="11.25">
      <c r="G19" s="7" t="s">
        <v>27</v>
      </c>
      <c r="H19" s="14">
        <v>26070.81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4360</v>
      </c>
    </row>
    <row r="23" spans="2:10" ht="11.25">
      <c r="B23" s="20" t="s">
        <v>93</v>
      </c>
      <c r="C23" s="20"/>
      <c r="D23" s="20"/>
      <c r="E23" s="20"/>
      <c r="F23" s="20"/>
      <c r="G23" s="20"/>
      <c r="H23" s="20"/>
      <c r="I23" s="20"/>
      <c r="J23" s="6">
        <v>3549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9" t="s">
        <v>31</v>
      </c>
      <c r="C25" s="19"/>
      <c r="D25" s="19"/>
      <c r="E25" s="19"/>
      <c r="F25" s="19"/>
      <c r="G25" s="19"/>
      <c r="H25" s="19"/>
      <c r="I25" s="19"/>
      <c r="J25" s="8">
        <v>37331.32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12136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3285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10830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8372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2708.32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8">
        <v>27638.71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8">
        <v>11180.48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8">
        <v>13749.91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8">
        <v>2708.32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8">
        <v>15277.68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8">
        <v>763.88</v>
      </c>
    </row>
    <row r="37" spans="9:10" ht="11.25">
      <c r="I37" s="7" t="s">
        <v>43</v>
      </c>
      <c r="J37" s="9">
        <v>85371.59</v>
      </c>
    </row>
    <row r="38" spans="2:6" ht="12.75">
      <c r="B38" s="22" t="s">
        <v>44</v>
      </c>
      <c r="C38" s="22"/>
      <c r="D38" s="22"/>
      <c r="E38" s="22"/>
      <c r="F38" s="22"/>
    </row>
    <row r="39" spans="2:9" ht="11.25">
      <c r="B39" s="16" t="s">
        <v>45</v>
      </c>
      <c r="C39" s="16"/>
      <c r="D39" s="16"/>
      <c r="E39" s="16" t="s">
        <v>28</v>
      </c>
      <c r="F39" s="16"/>
      <c r="I39" s="10"/>
    </row>
    <row r="40" spans="2:6" ht="11.25">
      <c r="B40" s="19" t="s">
        <v>46</v>
      </c>
      <c r="C40" s="19"/>
      <c r="D40" s="19"/>
      <c r="E40" s="21">
        <v>264225.48</v>
      </c>
      <c r="F40" s="21"/>
    </row>
    <row r="41" spans="2:6" ht="11.25">
      <c r="B41" s="19" t="s">
        <v>47</v>
      </c>
      <c r="C41" s="19"/>
      <c r="D41" s="19"/>
      <c r="E41" s="21"/>
      <c r="F41" s="21"/>
    </row>
    <row r="42" spans="2:6" ht="11.25">
      <c r="B42" s="20" t="s">
        <v>48</v>
      </c>
      <c r="C42" s="20"/>
      <c r="D42" s="20"/>
      <c r="E42" s="17">
        <v>43333.06</v>
      </c>
      <c r="F42" s="17"/>
    </row>
    <row r="43" spans="2:6" ht="11.25">
      <c r="B43" s="20" t="s">
        <v>49</v>
      </c>
      <c r="C43" s="20"/>
      <c r="D43" s="20"/>
      <c r="E43" s="17">
        <v>13263.8</v>
      </c>
      <c r="F43" s="17"/>
    </row>
    <row r="44" spans="2:6" ht="11.25">
      <c r="B44" s="20" t="s">
        <v>50</v>
      </c>
      <c r="C44" s="20"/>
      <c r="D44" s="20"/>
      <c r="E44" s="17">
        <v>1319.44</v>
      </c>
      <c r="F44" s="17"/>
    </row>
    <row r="45" spans="2:6" ht="11.25">
      <c r="B45" s="20" t="s">
        <v>51</v>
      </c>
      <c r="C45" s="20"/>
      <c r="D45" s="20"/>
      <c r="E45" s="17">
        <v>1666.66</v>
      </c>
      <c r="F45" s="17"/>
    </row>
    <row r="46" spans="2:6" ht="11.25">
      <c r="B46" s="19" t="s">
        <v>52</v>
      </c>
      <c r="C46" s="19"/>
      <c r="D46" s="19"/>
      <c r="E46" s="21">
        <v>17361</v>
      </c>
      <c r="F46" s="21"/>
    </row>
    <row r="47" spans="2:6" ht="11.25">
      <c r="B47" s="19" t="s">
        <v>53</v>
      </c>
      <c r="C47" s="19"/>
      <c r="D47" s="19"/>
      <c r="E47" s="21">
        <v>937.08</v>
      </c>
      <c r="F47" s="21"/>
    </row>
    <row r="48" spans="2:6" ht="11.25">
      <c r="B48" s="19" t="s">
        <v>54</v>
      </c>
      <c r="C48" s="19"/>
      <c r="D48" s="19"/>
      <c r="E48" s="21">
        <v>1420.32</v>
      </c>
      <c r="F48" s="21"/>
    </row>
    <row r="49" spans="2:6" ht="11.25" customHeight="1">
      <c r="B49" s="19" t="s">
        <v>55</v>
      </c>
      <c r="C49" s="19"/>
      <c r="D49" s="19"/>
      <c r="E49" s="21">
        <v>24021.84</v>
      </c>
      <c r="F49" s="21"/>
    </row>
    <row r="50" ht="11.25" customHeight="1"/>
  </sheetData>
  <sheetProtection/>
  <mergeCells count="48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9" max="0" man="1"/>
    <brk id="50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94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95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263130.53</v>
      </c>
      <c r="D17" s="6">
        <v>263130.53</v>
      </c>
      <c r="E17" s="17">
        <v>287604.22</v>
      </c>
      <c r="F17" s="17"/>
      <c r="G17" s="6">
        <f>J39+J44+E49+E50+E51+E52+E53+E54+E55+E56</f>
        <v>239222.03</v>
      </c>
      <c r="H17" s="13"/>
    </row>
    <row r="18" spans="7:10" ht="11.25">
      <c r="G18" s="7" t="s">
        <v>26</v>
      </c>
      <c r="H18" s="14">
        <v>-24473.69</v>
      </c>
      <c r="I18" s="14"/>
      <c r="J18" s="14"/>
    </row>
    <row r="19" spans="7:10" ht="11.25">
      <c r="G19" s="7" t="s">
        <v>27</v>
      </c>
      <c r="H19" s="14">
        <v>108371.83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8866</v>
      </c>
    </row>
    <row r="23" spans="2:10" ht="11.25">
      <c r="B23" s="20" t="s">
        <v>93</v>
      </c>
      <c r="C23" s="20"/>
      <c r="D23" s="20"/>
      <c r="E23" s="20"/>
      <c r="F23" s="20"/>
      <c r="G23" s="20"/>
      <c r="H23" s="20"/>
      <c r="I23" s="20"/>
      <c r="J23" s="6">
        <v>6971</v>
      </c>
    </row>
    <row r="24" spans="2:10" ht="11.25">
      <c r="B24" s="20" t="s">
        <v>96</v>
      </c>
      <c r="C24" s="20"/>
      <c r="D24" s="20"/>
      <c r="E24" s="20"/>
      <c r="F24" s="20"/>
      <c r="G24" s="20"/>
      <c r="H24" s="20"/>
      <c r="I24" s="20"/>
      <c r="J24" s="6">
        <v>1084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811</v>
      </c>
    </row>
    <row r="26" spans="2:10" ht="11.25">
      <c r="B26" s="19" t="s">
        <v>31</v>
      </c>
      <c r="C26" s="19"/>
      <c r="D26" s="19"/>
      <c r="E26" s="19"/>
      <c r="F26" s="19"/>
      <c r="G26" s="19"/>
      <c r="H26" s="19"/>
      <c r="I26" s="19"/>
      <c r="J26" s="8">
        <v>31160.74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5285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1236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7010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8372</v>
      </c>
    </row>
    <row r="31" spans="2:10" ht="11.25">
      <c r="B31" s="20" t="s">
        <v>97</v>
      </c>
      <c r="C31" s="20"/>
      <c r="D31" s="20"/>
      <c r="E31" s="20"/>
      <c r="F31" s="20"/>
      <c r="G31" s="20"/>
      <c r="H31" s="20"/>
      <c r="I31" s="20"/>
      <c r="J31" s="6">
        <v>6402</v>
      </c>
    </row>
    <row r="32" spans="2:10" ht="11.25">
      <c r="B32" s="20" t="s">
        <v>36</v>
      </c>
      <c r="C32" s="20"/>
      <c r="D32" s="20"/>
      <c r="E32" s="20"/>
      <c r="F32" s="20"/>
      <c r="G32" s="20"/>
      <c r="H32" s="20"/>
      <c r="I32" s="20"/>
      <c r="J32" s="6">
        <v>2855.74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29143.15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11789.06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14498.35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2855.74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16109.28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805.46</v>
      </c>
    </row>
    <row r="39" spans="9:10" ht="11.25">
      <c r="I39" s="7" t="s">
        <v>43</v>
      </c>
      <c r="J39" s="9">
        <v>86084.63</v>
      </c>
    </row>
    <row r="41" spans="2:10" ht="11.25">
      <c r="B41" s="16" t="s">
        <v>98</v>
      </c>
      <c r="C41" s="16"/>
      <c r="D41" s="16"/>
      <c r="E41" s="16"/>
      <c r="F41" s="16"/>
      <c r="G41" s="16"/>
      <c r="H41" s="16"/>
      <c r="I41" s="16"/>
      <c r="J41" s="4" t="s">
        <v>28</v>
      </c>
    </row>
    <row r="42" spans="2:10" ht="11.25">
      <c r="B42" s="19" t="s">
        <v>29</v>
      </c>
      <c r="C42" s="19"/>
      <c r="D42" s="19"/>
      <c r="E42" s="19"/>
      <c r="F42" s="19"/>
      <c r="G42" s="19"/>
      <c r="H42" s="19"/>
      <c r="I42" s="19"/>
      <c r="J42" s="8">
        <v>44700</v>
      </c>
    </row>
    <row r="43" spans="2:10" ht="11.25">
      <c r="B43" s="20" t="s">
        <v>96</v>
      </c>
      <c r="C43" s="20"/>
      <c r="D43" s="20"/>
      <c r="E43" s="20"/>
      <c r="F43" s="20"/>
      <c r="G43" s="20"/>
      <c r="H43" s="20"/>
      <c r="I43" s="20"/>
      <c r="J43" s="6">
        <v>44700</v>
      </c>
    </row>
    <row r="44" spans="9:10" ht="11.25">
      <c r="I44" s="7" t="s">
        <v>43</v>
      </c>
      <c r="J44" s="9">
        <v>44700</v>
      </c>
    </row>
    <row r="45" spans="2:6" ht="12.75">
      <c r="B45" s="22" t="s">
        <v>44</v>
      </c>
      <c r="C45" s="22"/>
      <c r="D45" s="22"/>
      <c r="E45" s="22"/>
      <c r="F45" s="22"/>
    </row>
    <row r="46" spans="2:9" ht="11.25">
      <c r="B46" s="16" t="s">
        <v>45</v>
      </c>
      <c r="C46" s="16"/>
      <c r="D46" s="16"/>
      <c r="E46" s="16" t="s">
        <v>28</v>
      </c>
      <c r="F46" s="16"/>
      <c r="I46" s="10"/>
    </row>
    <row r="47" spans="2:6" ht="11.25">
      <c r="B47" s="19" t="s">
        <v>46</v>
      </c>
      <c r="C47" s="19"/>
      <c r="D47" s="19"/>
      <c r="E47" s="21">
        <v>263130.53</v>
      </c>
      <c r="F47" s="21"/>
    </row>
    <row r="48" spans="2:6" ht="11.25">
      <c r="B48" s="19" t="s">
        <v>47</v>
      </c>
      <c r="C48" s="19"/>
      <c r="D48" s="19"/>
      <c r="E48" s="21"/>
      <c r="F48" s="21"/>
    </row>
    <row r="49" spans="2:6" ht="11.25">
      <c r="B49" s="20" t="s">
        <v>48</v>
      </c>
      <c r="C49" s="20"/>
      <c r="D49" s="20"/>
      <c r="E49" s="17">
        <v>45485.23</v>
      </c>
      <c r="F49" s="17"/>
    </row>
    <row r="50" spans="2:6" ht="11.25">
      <c r="B50" s="20" t="s">
        <v>49</v>
      </c>
      <c r="C50" s="20"/>
      <c r="D50" s="20"/>
      <c r="E50" s="17">
        <v>13922.56</v>
      </c>
      <c r="F50" s="17"/>
    </row>
    <row r="51" spans="2:6" ht="11.25">
      <c r="B51" s="20" t="s">
        <v>50</v>
      </c>
      <c r="C51" s="20"/>
      <c r="D51" s="20"/>
      <c r="E51" s="17">
        <v>1384.97</v>
      </c>
      <c r="F51" s="17"/>
    </row>
    <row r="52" spans="2:6" ht="11.25">
      <c r="B52" s="20" t="s">
        <v>51</v>
      </c>
      <c r="C52" s="20"/>
      <c r="D52" s="20"/>
      <c r="E52" s="17">
        <v>1749.43</v>
      </c>
      <c r="F52" s="17"/>
    </row>
    <row r="53" spans="2:6" ht="11.25">
      <c r="B53" s="19" t="s">
        <v>52</v>
      </c>
      <c r="C53" s="19"/>
      <c r="D53" s="19"/>
      <c r="E53" s="21">
        <v>18306</v>
      </c>
      <c r="F53" s="21"/>
    </row>
    <row r="54" spans="2:6" ht="11.25">
      <c r="B54" s="19" t="s">
        <v>53</v>
      </c>
      <c r="C54" s="19"/>
      <c r="D54" s="19"/>
      <c r="E54" s="21">
        <v>943.56</v>
      </c>
      <c r="F54" s="21"/>
    </row>
    <row r="55" spans="2:6" ht="11.25">
      <c r="B55" s="19" t="s">
        <v>54</v>
      </c>
      <c r="C55" s="19"/>
      <c r="D55" s="19"/>
      <c r="E55" s="21">
        <v>1429.93</v>
      </c>
      <c r="F55" s="21"/>
    </row>
    <row r="56" spans="2:6" ht="11.25" customHeight="1">
      <c r="B56" s="19" t="s">
        <v>55</v>
      </c>
      <c r="C56" s="19"/>
      <c r="D56" s="19"/>
      <c r="E56" s="21">
        <v>25215.72</v>
      </c>
      <c r="F56" s="21"/>
    </row>
    <row r="57" ht="11.25" customHeight="1"/>
  </sheetData>
  <sheetProtection/>
  <mergeCells count="53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6:I36"/>
    <mergeCell ref="B37:I37"/>
    <mergeCell ref="B38:I38"/>
    <mergeCell ref="B41:I41"/>
    <mergeCell ref="B42:I42"/>
    <mergeCell ref="B43:I43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7:F17"/>
    <mergeCell ref="H18:J18"/>
    <mergeCell ref="H19:J19"/>
    <mergeCell ref="B21:I21"/>
    <mergeCell ref="B22:I22"/>
    <mergeCell ref="B23:I23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99</v>
      </c>
      <c r="C5" s="14"/>
      <c r="D5" s="14"/>
      <c r="E5" s="14"/>
      <c r="F5" s="2" t="s">
        <v>4</v>
      </c>
      <c r="H5" s="2" t="s">
        <v>5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1</v>
      </c>
    </row>
    <row r="8" spans="6:8" ht="11.25">
      <c r="F8" s="2" t="s">
        <v>10</v>
      </c>
      <c r="H8" s="11">
        <v>8</v>
      </c>
    </row>
    <row r="9" spans="6:8" ht="11.25">
      <c r="F9" s="2" t="s">
        <v>11</v>
      </c>
      <c r="H9" s="2" t="s">
        <v>100</v>
      </c>
    </row>
    <row r="10" spans="6:8" ht="11.25">
      <c r="F10" s="2" t="s">
        <v>13</v>
      </c>
      <c r="H10" s="2" t="s">
        <v>14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172685.24</v>
      </c>
      <c r="D17" s="6">
        <v>172685.24</v>
      </c>
      <c r="E17" s="17">
        <v>166281.43</v>
      </c>
      <c r="F17" s="17"/>
      <c r="G17" s="6">
        <f>J36+E41+E42+E43+E44+E45+E46+E47</f>
        <v>116405.37999999999</v>
      </c>
      <c r="H17" s="13"/>
    </row>
    <row r="18" spans="7:10" ht="11.25">
      <c r="G18" s="7" t="s">
        <v>26</v>
      </c>
      <c r="H18" s="15">
        <v>6403.81</v>
      </c>
      <c r="I18" s="15"/>
      <c r="J18" s="15"/>
    </row>
    <row r="19" spans="7:10" ht="11.25">
      <c r="G19" s="7" t="s">
        <v>27</v>
      </c>
      <c r="H19" s="14">
        <v>22567.62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20450.86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2450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2086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5720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1822.86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18602.52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7525.14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9254.52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1822.86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10282.8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514.14</v>
      </c>
    </row>
    <row r="36" spans="9:10" ht="11.25">
      <c r="I36" s="7" t="s">
        <v>43</v>
      </c>
      <c r="J36" s="9">
        <v>50661.32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172685.24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29913.6</v>
      </c>
      <c r="F41" s="17"/>
    </row>
    <row r="42" spans="2:6" ht="11.25">
      <c r="B42" s="20" t="s">
        <v>50</v>
      </c>
      <c r="C42" s="20"/>
      <c r="D42" s="20"/>
      <c r="E42" s="17">
        <v>888.06</v>
      </c>
      <c r="F42" s="17"/>
    </row>
    <row r="43" spans="2:6" ht="11.25">
      <c r="B43" s="20" t="s">
        <v>51</v>
      </c>
      <c r="C43" s="20"/>
      <c r="D43" s="20"/>
      <c r="E43" s="17">
        <v>1121.76</v>
      </c>
      <c r="F43" s="17"/>
    </row>
    <row r="44" spans="2:6" ht="11.25">
      <c r="B44" s="19" t="s">
        <v>52</v>
      </c>
      <c r="C44" s="19"/>
      <c r="D44" s="19"/>
      <c r="E44" s="21">
        <v>11685</v>
      </c>
      <c r="F44" s="21"/>
    </row>
    <row r="45" spans="2:6" ht="11.25">
      <c r="B45" s="19" t="s">
        <v>53</v>
      </c>
      <c r="C45" s="19"/>
      <c r="D45" s="19"/>
      <c r="E45" s="21">
        <v>462.6</v>
      </c>
      <c r="F45" s="21"/>
    </row>
    <row r="46" spans="2:6" ht="11.25">
      <c r="B46" s="19" t="s">
        <v>54</v>
      </c>
      <c r="C46" s="19"/>
      <c r="D46" s="19"/>
      <c r="E46" s="21">
        <v>700.92</v>
      </c>
      <c r="F46" s="21"/>
    </row>
    <row r="47" spans="2:6" ht="11.25" customHeight="1">
      <c r="B47" s="19" t="s">
        <v>55</v>
      </c>
      <c r="C47" s="19"/>
      <c r="D47" s="19"/>
      <c r="E47" s="21">
        <v>20972.12</v>
      </c>
      <c r="F47" s="21"/>
    </row>
    <row r="48" ht="11.25" customHeight="1"/>
  </sheetData>
  <sheetProtection/>
  <mergeCells count="45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101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102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245178.12</v>
      </c>
      <c r="D17" s="6">
        <v>245178.12</v>
      </c>
      <c r="E17" s="17">
        <v>224700.88</v>
      </c>
      <c r="F17" s="17"/>
      <c r="G17" s="6">
        <f>J39+E44+E45+E46+E47+E48+E49+E50+E51</f>
        <v>174715.44999999998</v>
      </c>
      <c r="H17" s="13"/>
    </row>
    <row r="18" spans="7:10" ht="11.25">
      <c r="G18" s="7" t="s">
        <v>26</v>
      </c>
      <c r="H18" s="14">
        <v>20477.24</v>
      </c>
      <c r="I18" s="14"/>
      <c r="J18" s="14"/>
    </row>
    <row r="19" spans="7:10" ht="11.25">
      <c r="G19" s="7" t="s">
        <v>27</v>
      </c>
      <c r="H19" s="14">
        <v>353164.18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2325</v>
      </c>
    </row>
    <row r="23" spans="2:10" ht="11.25">
      <c r="B23" s="20" t="s">
        <v>69</v>
      </c>
      <c r="C23" s="20"/>
      <c r="D23" s="20"/>
      <c r="E23" s="20"/>
      <c r="F23" s="20"/>
      <c r="G23" s="20"/>
      <c r="H23" s="20"/>
      <c r="I23" s="20"/>
      <c r="J23" s="6">
        <v>1514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9" t="s">
        <v>31</v>
      </c>
      <c r="C25" s="19"/>
      <c r="D25" s="19"/>
      <c r="E25" s="19"/>
      <c r="F25" s="19"/>
      <c r="G25" s="19"/>
      <c r="H25" s="19"/>
      <c r="I25" s="19"/>
      <c r="J25" s="8">
        <v>26463.9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11440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3696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1915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2984.9</v>
      </c>
    </row>
    <row r="31" spans="2:10" ht="11.25">
      <c r="B31" s="19" t="s">
        <v>83</v>
      </c>
      <c r="C31" s="19"/>
      <c r="D31" s="19"/>
      <c r="E31" s="19"/>
      <c r="F31" s="19"/>
      <c r="G31" s="19"/>
      <c r="H31" s="19"/>
      <c r="I31" s="19"/>
      <c r="J31" s="8">
        <v>5076</v>
      </c>
    </row>
    <row r="32" spans="2:10" ht="11.25">
      <c r="B32" s="20" t="s">
        <v>84</v>
      </c>
      <c r="C32" s="20"/>
      <c r="D32" s="20"/>
      <c r="E32" s="20"/>
      <c r="F32" s="20"/>
      <c r="G32" s="20"/>
      <c r="H32" s="20"/>
      <c r="I32" s="20"/>
      <c r="J32" s="6">
        <v>5076</v>
      </c>
    </row>
    <row r="33" spans="2:10" ht="11.25">
      <c r="B33" s="19" t="s">
        <v>37</v>
      </c>
      <c r="C33" s="19"/>
      <c r="D33" s="19"/>
      <c r="E33" s="19"/>
      <c r="F33" s="19"/>
      <c r="G33" s="19"/>
      <c r="H33" s="19"/>
      <c r="I33" s="19"/>
      <c r="J33" s="8">
        <v>30461.33</v>
      </c>
    </row>
    <row r="34" spans="2:10" ht="11.25">
      <c r="B34" s="19" t="s">
        <v>38</v>
      </c>
      <c r="C34" s="19"/>
      <c r="D34" s="19"/>
      <c r="E34" s="19"/>
      <c r="F34" s="19"/>
      <c r="G34" s="19"/>
      <c r="H34" s="19"/>
      <c r="I34" s="19"/>
      <c r="J34" s="8">
        <v>12322.3</v>
      </c>
    </row>
    <row r="35" spans="2:10" ht="11.25">
      <c r="B35" s="19" t="s">
        <v>39</v>
      </c>
      <c r="C35" s="19"/>
      <c r="D35" s="19"/>
      <c r="E35" s="19"/>
      <c r="F35" s="19"/>
      <c r="G35" s="19"/>
      <c r="H35" s="19"/>
      <c r="I35" s="19"/>
      <c r="J35" s="8">
        <v>15154.13</v>
      </c>
    </row>
    <row r="36" spans="2:10" ht="11.25">
      <c r="B36" s="19" t="s">
        <v>40</v>
      </c>
      <c r="C36" s="19"/>
      <c r="D36" s="19"/>
      <c r="E36" s="19"/>
      <c r="F36" s="19"/>
      <c r="G36" s="19"/>
      <c r="H36" s="19"/>
      <c r="I36" s="19"/>
      <c r="J36" s="8">
        <v>2984.9</v>
      </c>
    </row>
    <row r="37" spans="2:10" ht="11.25">
      <c r="B37" s="19" t="s">
        <v>41</v>
      </c>
      <c r="C37" s="19"/>
      <c r="D37" s="19"/>
      <c r="E37" s="19"/>
      <c r="F37" s="19"/>
      <c r="G37" s="19"/>
      <c r="H37" s="19"/>
      <c r="I37" s="19"/>
      <c r="J37" s="8">
        <v>16837.92</v>
      </c>
    </row>
    <row r="38" spans="2:10" ht="11.25">
      <c r="B38" s="19" t="s">
        <v>42</v>
      </c>
      <c r="C38" s="19"/>
      <c r="D38" s="19"/>
      <c r="E38" s="19"/>
      <c r="F38" s="19"/>
      <c r="G38" s="19"/>
      <c r="H38" s="19"/>
      <c r="I38" s="19"/>
      <c r="J38" s="8">
        <v>841.9</v>
      </c>
    </row>
    <row r="39" spans="9:10" ht="11.25">
      <c r="I39" s="7" t="s">
        <v>43</v>
      </c>
      <c r="J39" s="9">
        <v>82006.05</v>
      </c>
    </row>
    <row r="40" spans="2:6" ht="12.75">
      <c r="B40" s="22" t="s">
        <v>44</v>
      </c>
      <c r="C40" s="22"/>
      <c r="D40" s="22"/>
      <c r="E40" s="22"/>
      <c r="F40" s="22"/>
    </row>
    <row r="41" spans="2:9" ht="11.25">
      <c r="B41" s="16" t="s">
        <v>45</v>
      </c>
      <c r="C41" s="16"/>
      <c r="D41" s="16"/>
      <c r="E41" s="16" t="s">
        <v>28</v>
      </c>
      <c r="F41" s="16"/>
      <c r="I41" s="10"/>
    </row>
    <row r="42" spans="2:6" ht="11.25">
      <c r="B42" s="19" t="s">
        <v>46</v>
      </c>
      <c r="C42" s="19"/>
      <c r="D42" s="19"/>
      <c r="E42" s="21">
        <v>245178.12</v>
      </c>
      <c r="F42" s="21"/>
    </row>
    <row r="43" spans="2:6" ht="11.25">
      <c r="B43" s="19" t="s">
        <v>47</v>
      </c>
      <c r="C43" s="19"/>
      <c r="D43" s="19"/>
      <c r="E43" s="21"/>
      <c r="F43" s="21"/>
    </row>
    <row r="44" spans="2:6" ht="11.25">
      <c r="B44" s="20" t="s">
        <v>48</v>
      </c>
      <c r="C44" s="20"/>
      <c r="D44" s="20"/>
      <c r="E44" s="17">
        <v>47758.46</v>
      </c>
      <c r="F44" s="17"/>
    </row>
    <row r="45" spans="2:6" ht="11.25">
      <c r="B45" s="20" t="s">
        <v>49</v>
      </c>
      <c r="C45" s="20"/>
      <c r="D45" s="20"/>
      <c r="E45" s="17">
        <v>14618.38</v>
      </c>
      <c r="F45" s="17"/>
    </row>
    <row r="46" spans="2:6" ht="11.25">
      <c r="B46" s="20" t="s">
        <v>50</v>
      </c>
      <c r="C46" s="20"/>
      <c r="D46" s="20"/>
      <c r="E46" s="17">
        <v>1454.18</v>
      </c>
      <c r="F46" s="17"/>
    </row>
    <row r="47" spans="2:6" ht="11.25">
      <c r="B47" s="20" t="s">
        <v>51</v>
      </c>
      <c r="C47" s="20"/>
      <c r="D47" s="20"/>
      <c r="E47" s="17">
        <v>1836.86</v>
      </c>
      <c r="F47" s="17"/>
    </row>
    <row r="48" spans="2:6" ht="11.25">
      <c r="B48" s="19" t="s">
        <v>52</v>
      </c>
      <c r="C48" s="19"/>
      <c r="D48" s="19"/>
      <c r="E48" s="21">
        <v>19134</v>
      </c>
      <c r="F48" s="21"/>
    </row>
    <row r="49" spans="2:6" ht="11.25">
      <c r="B49" s="19" t="s">
        <v>53</v>
      </c>
      <c r="C49" s="19"/>
      <c r="D49" s="19"/>
      <c r="E49" s="21">
        <v>985.44</v>
      </c>
      <c r="F49" s="21"/>
    </row>
    <row r="50" spans="2:6" ht="11.25">
      <c r="B50" s="19" t="s">
        <v>54</v>
      </c>
      <c r="C50" s="19"/>
      <c r="D50" s="19"/>
      <c r="E50" s="21">
        <v>1493.52</v>
      </c>
      <c r="F50" s="21"/>
    </row>
    <row r="51" spans="2:6" ht="11.25" customHeight="1">
      <c r="B51" s="19" t="s">
        <v>55</v>
      </c>
      <c r="C51" s="19"/>
      <c r="D51" s="19"/>
      <c r="E51" s="21">
        <v>5428.56</v>
      </c>
      <c r="F51" s="21"/>
    </row>
    <row r="52" ht="11.25" customHeight="1"/>
  </sheetData>
  <sheetProtection/>
  <mergeCells count="50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8:I38"/>
    <mergeCell ref="B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56</v>
      </c>
      <c r="C5" s="14"/>
      <c r="D5" s="14"/>
      <c r="E5" s="14"/>
      <c r="F5" s="2" t="s">
        <v>4</v>
      </c>
      <c r="H5" s="2" t="s">
        <v>5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1</v>
      </c>
    </row>
    <row r="8" spans="6:8" ht="11.25">
      <c r="F8" s="2" t="s">
        <v>10</v>
      </c>
      <c r="H8" s="11">
        <v>8</v>
      </c>
    </row>
    <row r="9" spans="6:8" ht="11.25">
      <c r="F9" s="2" t="s">
        <v>11</v>
      </c>
      <c r="H9" s="2" t="s">
        <v>57</v>
      </c>
    </row>
    <row r="10" spans="6:8" ht="11.25">
      <c r="F10" s="2" t="s">
        <v>13</v>
      </c>
      <c r="H10" s="2" t="s">
        <v>14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149626.08</v>
      </c>
      <c r="D17" s="6">
        <v>149626.08</v>
      </c>
      <c r="E17" s="17">
        <v>196722.78</v>
      </c>
      <c r="F17" s="17"/>
      <c r="G17" s="6">
        <f>J35+E40+E41+E42+E43+E44+E45+E46</f>
        <v>91586.95000000003</v>
      </c>
      <c r="H17" s="13"/>
    </row>
    <row r="18" spans="7:10" ht="11.25">
      <c r="G18" s="7" t="s">
        <v>26</v>
      </c>
      <c r="H18" s="14">
        <v>-47096.7</v>
      </c>
      <c r="I18" s="14"/>
      <c r="J18" s="14"/>
    </row>
    <row r="19" spans="7:10" ht="11.25">
      <c r="G19" s="7" t="s">
        <v>27</v>
      </c>
      <c r="H19" s="14">
        <v>28072.04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16661.12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4402</v>
      </c>
    </row>
    <row r="26" spans="2:10" ht="11.25">
      <c r="B26" s="20" t="s">
        <v>34</v>
      </c>
      <c r="C26" s="20"/>
      <c r="D26" s="20"/>
      <c r="E26" s="20"/>
      <c r="F26" s="20"/>
      <c r="G26" s="20"/>
      <c r="H26" s="20"/>
      <c r="I26" s="20"/>
      <c r="J26" s="6">
        <v>2112</v>
      </c>
    </row>
    <row r="27" spans="2:10" ht="11.25">
      <c r="B27" s="20" t="s">
        <v>35</v>
      </c>
      <c r="C27" s="20"/>
      <c r="D27" s="20"/>
      <c r="E27" s="20"/>
      <c r="F27" s="20"/>
      <c r="G27" s="20"/>
      <c r="H27" s="20"/>
      <c r="I27" s="20"/>
      <c r="J27" s="6">
        <v>8372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6">
        <v>1775.12</v>
      </c>
    </row>
    <row r="29" spans="2:10" ht="11.25">
      <c r="B29" s="19" t="s">
        <v>37</v>
      </c>
      <c r="C29" s="19"/>
      <c r="D29" s="19"/>
      <c r="E29" s="19"/>
      <c r="F29" s="19"/>
      <c r="G29" s="19"/>
      <c r="H29" s="19"/>
      <c r="I29" s="19"/>
      <c r="J29" s="8">
        <v>18115.37</v>
      </c>
    </row>
    <row r="30" spans="2:10" ht="11.25">
      <c r="B30" s="19" t="s">
        <v>38</v>
      </c>
      <c r="C30" s="19"/>
      <c r="D30" s="19"/>
      <c r="E30" s="19"/>
      <c r="F30" s="19"/>
      <c r="G30" s="19"/>
      <c r="H30" s="19"/>
      <c r="I30" s="19"/>
      <c r="J30" s="8">
        <v>7328.08</v>
      </c>
    </row>
    <row r="31" spans="2:10" ht="11.25">
      <c r="B31" s="19" t="s">
        <v>39</v>
      </c>
      <c r="C31" s="19"/>
      <c r="D31" s="19"/>
      <c r="E31" s="19"/>
      <c r="F31" s="19"/>
      <c r="G31" s="19"/>
      <c r="H31" s="19"/>
      <c r="I31" s="19"/>
      <c r="J31" s="8">
        <v>9012.17</v>
      </c>
    </row>
    <row r="32" spans="2:10" ht="11.25">
      <c r="B32" s="19" t="s">
        <v>40</v>
      </c>
      <c r="C32" s="19"/>
      <c r="D32" s="19"/>
      <c r="E32" s="19"/>
      <c r="F32" s="19"/>
      <c r="G32" s="19"/>
      <c r="H32" s="19"/>
      <c r="I32" s="19"/>
      <c r="J32" s="8">
        <v>1775.12</v>
      </c>
    </row>
    <row r="33" spans="2:10" ht="11.25">
      <c r="B33" s="19" t="s">
        <v>41</v>
      </c>
      <c r="C33" s="19"/>
      <c r="D33" s="19"/>
      <c r="E33" s="19"/>
      <c r="F33" s="19"/>
      <c r="G33" s="19"/>
      <c r="H33" s="19"/>
      <c r="I33" s="19"/>
      <c r="J33" s="8">
        <v>10013.52</v>
      </c>
    </row>
    <row r="34" spans="2:10" ht="11.25">
      <c r="B34" s="19" t="s">
        <v>42</v>
      </c>
      <c r="C34" s="19"/>
      <c r="D34" s="19"/>
      <c r="E34" s="19"/>
      <c r="F34" s="19"/>
      <c r="G34" s="19"/>
      <c r="H34" s="19"/>
      <c r="I34" s="19"/>
      <c r="J34" s="8">
        <v>500.68</v>
      </c>
    </row>
    <row r="35" spans="9:10" ht="11.25">
      <c r="I35" s="7" t="s">
        <v>43</v>
      </c>
      <c r="J35" s="9">
        <v>46101.69</v>
      </c>
    </row>
    <row r="36" spans="2:6" ht="12.75">
      <c r="B36" s="22" t="s">
        <v>44</v>
      </c>
      <c r="C36" s="22"/>
      <c r="D36" s="22"/>
      <c r="E36" s="22"/>
      <c r="F36" s="22"/>
    </row>
    <row r="37" spans="2:9" ht="11.25">
      <c r="B37" s="16" t="s">
        <v>45</v>
      </c>
      <c r="C37" s="16"/>
      <c r="D37" s="16"/>
      <c r="E37" s="16" t="s">
        <v>28</v>
      </c>
      <c r="F37" s="16"/>
      <c r="I37" s="10"/>
    </row>
    <row r="38" spans="2:6" ht="11.25">
      <c r="B38" s="19" t="s">
        <v>46</v>
      </c>
      <c r="C38" s="19"/>
      <c r="D38" s="19"/>
      <c r="E38" s="21">
        <v>149626.08</v>
      </c>
      <c r="F38" s="21"/>
    </row>
    <row r="39" spans="2:6" ht="11.25">
      <c r="B39" s="19" t="s">
        <v>47</v>
      </c>
      <c r="C39" s="19"/>
      <c r="D39" s="19"/>
      <c r="E39" s="21"/>
      <c r="F39" s="21"/>
    </row>
    <row r="40" spans="2:6" ht="11.25">
      <c r="B40" s="20" t="s">
        <v>48</v>
      </c>
      <c r="C40" s="20"/>
      <c r="D40" s="20"/>
      <c r="E40" s="17">
        <v>29130.24</v>
      </c>
      <c r="F40" s="17"/>
    </row>
    <row r="41" spans="2:6" ht="11.25">
      <c r="B41" s="20" t="s">
        <v>50</v>
      </c>
      <c r="C41" s="20"/>
      <c r="D41" s="20"/>
      <c r="E41" s="17">
        <v>864.8</v>
      </c>
      <c r="F41" s="17"/>
    </row>
    <row r="42" spans="2:6" ht="11.25">
      <c r="B42" s="20" t="s">
        <v>51</v>
      </c>
      <c r="C42" s="20"/>
      <c r="D42" s="20"/>
      <c r="E42" s="17">
        <v>1092.38</v>
      </c>
      <c r="F42" s="17"/>
    </row>
    <row r="43" spans="2:6" ht="11.25">
      <c r="B43" s="19" t="s">
        <v>52</v>
      </c>
      <c r="C43" s="19"/>
      <c r="D43" s="19"/>
      <c r="E43" s="21">
        <v>11379</v>
      </c>
      <c r="F43" s="21"/>
    </row>
    <row r="44" spans="2:6" ht="11.25">
      <c r="B44" s="19" t="s">
        <v>53</v>
      </c>
      <c r="C44" s="19"/>
      <c r="D44" s="19"/>
      <c r="E44" s="21">
        <v>431.64</v>
      </c>
      <c r="F44" s="21"/>
    </row>
    <row r="45" spans="2:6" ht="11.25">
      <c r="B45" s="19" t="s">
        <v>54</v>
      </c>
      <c r="C45" s="19"/>
      <c r="D45" s="19"/>
      <c r="E45" s="21">
        <v>654.6</v>
      </c>
      <c r="F45" s="21"/>
    </row>
    <row r="46" spans="2:6" ht="11.25" customHeight="1">
      <c r="B46" s="19" t="s">
        <v>55</v>
      </c>
      <c r="C46" s="19"/>
      <c r="D46" s="19"/>
      <c r="E46" s="21">
        <v>1932.6</v>
      </c>
      <c r="F46" s="21"/>
    </row>
    <row r="47" ht="11.25" customHeight="1"/>
  </sheetData>
  <sheetProtection/>
  <mergeCells count="44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2:I32"/>
    <mergeCell ref="B33:I33"/>
    <mergeCell ref="B34:I34"/>
    <mergeCell ref="B36:F36"/>
    <mergeCell ref="B37:D37"/>
    <mergeCell ref="E37:F37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4" t="s">
        <v>103</v>
      </c>
      <c r="C6" s="14"/>
      <c r="D6" s="14"/>
      <c r="E6" s="14"/>
      <c r="F6" s="2" t="s">
        <v>4</v>
      </c>
      <c r="H6" s="2" t="s">
        <v>66</v>
      </c>
    </row>
    <row r="7" spans="2:8" ht="11.25">
      <c r="B7" s="14" t="s">
        <v>6</v>
      </c>
      <c r="C7" s="14"/>
      <c r="D7" s="14"/>
      <c r="E7" s="14"/>
      <c r="F7" s="2" t="s">
        <v>7</v>
      </c>
      <c r="H7" s="11">
        <v>2</v>
      </c>
    </row>
    <row r="8" spans="2:8" ht="11.25">
      <c r="B8" s="14" t="s">
        <v>8</v>
      </c>
      <c r="C8" s="14"/>
      <c r="D8" s="14"/>
      <c r="E8" s="14"/>
      <c r="F8" s="2" t="s">
        <v>9</v>
      </c>
      <c r="H8" s="11">
        <v>2</v>
      </c>
    </row>
    <row r="9" spans="6:8" ht="11.25">
      <c r="F9" s="2" t="s">
        <v>10</v>
      </c>
      <c r="H9" s="11">
        <v>12</v>
      </c>
    </row>
    <row r="10" spans="6:8" ht="11.25">
      <c r="F10" s="2" t="s">
        <v>11</v>
      </c>
      <c r="H10" s="2" t="s">
        <v>104</v>
      </c>
    </row>
    <row r="11" spans="6:8" ht="11.25">
      <c r="F11" s="2" t="s">
        <v>13</v>
      </c>
      <c r="H11" s="2" t="s">
        <v>60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6" ht="11.25">
      <c r="B16" s="2" t="s">
        <v>19</v>
      </c>
    </row>
    <row r="17" spans="2:8" ht="11.25">
      <c r="B17" s="3" t="s">
        <v>20</v>
      </c>
      <c r="C17" s="4" t="s">
        <v>21</v>
      </c>
      <c r="D17" s="4" t="s">
        <v>22</v>
      </c>
      <c r="E17" s="16" t="s">
        <v>23</v>
      </c>
      <c r="F17" s="16"/>
      <c r="G17" s="4" t="s">
        <v>24</v>
      </c>
      <c r="H17" s="12"/>
    </row>
    <row r="18" spans="2:8" ht="11.25">
      <c r="B18" s="5" t="s">
        <v>25</v>
      </c>
      <c r="C18" s="6">
        <v>245724.24</v>
      </c>
      <c r="D18" s="6">
        <v>245724.24</v>
      </c>
      <c r="E18" s="17">
        <v>275011.74</v>
      </c>
      <c r="F18" s="17"/>
      <c r="G18" s="6">
        <f>J42+E47+E48+E49+E50+E51+E52+E53+E54</f>
        <v>198285.36000000002</v>
      </c>
      <c r="H18" s="13"/>
    </row>
    <row r="19" spans="7:10" ht="11.25">
      <c r="G19" s="7" t="s">
        <v>26</v>
      </c>
      <c r="H19" s="14">
        <v>-29287.5</v>
      </c>
      <c r="I19" s="14"/>
      <c r="J19" s="14"/>
    </row>
    <row r="20" spans="7:10" ht="11.25">
      <c r="G20" s="7" t="s">
        <v>27</v>
      </c>
      <c r="H20" s="14">
        <v>105176.09</v>
      </c>
      <c r="I20" s="14"/>
      <c r="J20" s="14"/>
    </row>
    <row r="22" spans="2:10" ht="11.25">
      <c r="B22" s="16" t="s">
        <v>25</v>
      </c>
      <c r="C22" s="16"/>
      <c r="D22" s="16"/>
      <c r="E22" s="16"/>
      <c r="F22" s="16"/>
      <c r="G22" s="16"/>
      <c r="H22" s="16"/>
      <c r="I22" s="16"/>
      <c r="J22" s="4" t="s">
        <v>28</v>
      </c>
    </row>
    <row r="23" spans="2:10" ht="11.25">
      <c r="B23" s="19" t="s">
        <v>29</v>
      </c>
      <c r="C23" s="19"/>
      <c r="D23" s="19"/>
      <c r="E23" s="19"/>
      <c r="F23" s="19"/>
      <c r="G23" s="19"/>
      <c r="H23" s="19"/>
      <c r="I23" s="19"/>
      <c r="J23" s="8">
        <v>7113</v>
      </c>
    </row>
    <row r="24" spans="2:10" ht="11.25">
      <c r="B24" s="20" t="s">
        <v>80</v>
      </c>
      <c r="C24" s="20"/>
      <c r="D24" s="20"/>
      <c r="E24" s="20"/>
      <c r="F24" s="20"/>
      <c r="G24" s="20"/>
      <c r="H24" s="20"/>
      <c r="I24" s="20"/>
      <c r="J24" s="6">
        <v>1899</v>
      </c>
    </row>
    <row r="25" spans="2:10" ht="11.25">
      <c r="B25" s="20" t="s">
        <v>93</v>
      </c>
      <c r="C25" s="20"/>
      <c r="D25" s="20"/>
      <c r="E25" s="20"/>
      <c r="F25" s="20"/>
      <c r="G25" s="20"/>
      <c r="H25" s="20"/>
      <c r="I25" s="20"/>
      <c r="J25" s="6">
        <v>3549</v>
      </c>
    </row>
    <row r="26" spans="2:10" ht="11.25">
      <c r="B26" s="20" t="s">
        <v>96</v>
      </c>
      <c r="C26" s="20"/>
      <c r="D26" s="20"/>
      <c r="E26" s="20"/>
      <c r="F26" s="20"/>
      <c r="G26" s="20"/>
      <c r="H26" s="20"/>
      <c r="I26" s="20"/>
      <c r="J26" s="6">
        <v>854</v>
      </c>
    </row>
    <row r="27" spans="2:10" ht="11.25">
      <c r="B27" s="20" t="s">
        <v>30</v>
      </c>
      <c r="C27" s="20"/>
      <c r="D27" s="20"/>
      <c r="E27" s="20"/>
      <c r="F27" s="20"/>
      <c r="G27" s="20"/>
      <c r="H27" s="20"/>
      <c r="I27" s="20"/>
      <c r="J27" s="6">
        <v>811</v>
      </c>
    </row>
    <row r="28" spans="2:10" ht="11.25">
      <c r="B28" s="19" t="s">
        <v>31</v>
      </c>
      <c r="C28" s="19"/>
      <c r="D28" s="19"/>
      <c r="E28" s="19"/>
      <c r="F28" s="19"/>
      <c r="G28" s="19"/>
      <c r="H28" s="19"/>
      <c r="I28" s="19"/>
      <c r="J28" s="8">
        <v>42962.8</v>
      </c>
    </row>
    <row r="29" spans="2:10" ht="11.25">
      <c r="B29" s="20" t="s">
        <v>32</v>
      </c>
      <c r="C29" s="20"/>
      <c r="D29" s="20"/>
      <c r="E29" s="20"/>
      <c r="F29" s="20"/>
      <c r="G29" s="20"/>
      <c r="H29" s="20"/>
      <c r="I29" s="20"/>
      <c r="J29" s="6">
        <v>15917</v>
      </c>
    </row>
    <row r="30" spans="2:10" ht="11.25">
      <c r="B30" s="20" t="s">
        <v>33</v>
      </c>
      <c r="C30" s="20"/>
      <c r="D30" s="20"/>
      <c r="E30" s="20"/>
      <c r="F30" s="20"/>
      <c r="G30" s="20"/>
      <c r="H30" s="20"/>
      <c r="I30" s="20"/>
      <c r="J30" s="6">
        <v>8745</v>
      </c>
    </row>
    <row r="31" spans="2:10" ht="11.25">
      <c r="B31" s="20" t="s">
        <v>34</v>
      </c>
      <c r="C31" s="20"/>
      <c r="D31" s="20"/>
      <c r="E31" s="20"/>
      <c r="F31" s="20"/>
      <c r="G31" s="20"/>
      <c r="H31" s="20"/>
      <c r="I31" s="20"/>
      <c r="J31" s="6">
        <v>8901</v>
      </c>
    </row>
    <row r="32" spans="2:10" ht="11.25">
      <c r="B32" s="20" t="s">
        <v>35</v>
      </c>
      <c r="C32" s="20"/>
      <c r="D32" s="20"/>
      <c r="E32" s="20"/>
      <c r="F32" s="20"/>
      <c r="G32" s="20"/>
      <c r="H32" s="20"/>
      <c r="I32" s="20"/>
      <c r="J32" s="6">
        <v>6428</v>
      </c>
    </row>
    <row r="33" spans="2:10" ht="11.25">
      <c r="B33" s="20" t="s">
        <v>36</v>
      </c>
      <c r="C33" s="20"/>
      <c r="D33" s="20"/>
      <c r="E33" s="20"/>
      <c r="F33" s="20"/>
      <c r="G33" s="20"/>
      <c r="H33" s="20"/>
      <c r="I33" s="20"/>
      <c r="J33" s="6">
        <v>2971.8</v>
      </c>
    </row>
    <row r="34" spans="2:10" ht="11.25">
      <c r="B34" s="19" t="s">
        <v>83</v>
      </c>
      <c r="C34" s="19"/>
      <c r="D34" s="19"/>
      <c r="E34" s="19"/>
      <c r="F34" s="19"/>
      <c r="G34" s="19"/>
      <c r="H34" s="19"/>
      <c r="I34" s="19"/>
      <c r="J34" s="8">
        <v>6698</v>
      </c>
    </row>
    <row r="35" spans="2:10" ht="11.25">
      <c r="B35" s="20" t="s">
        <v>84</v>
      </c>
      <c r="C35" s="20"/>
      <c r="D35" s="20"/>
      <c r="E35" s="20"/>
      <c r="F35" s="20"/>
      <c r="G35" s="20"/>
      <c r="H35" s="20"/>
      <c r="I35" s="20"/>
      <c r="J35" s="6">
        <v>6698</v>
      </c>
    </row>
    <row r="36" spans="2:10" ht="11.25">
      <c r="B36" s="19" t="s">
        <v>37</v>
      </c>
      <c r="C36" s="19"/>
      <c r="D36" s="19"/>
      <c r="E36" s="19"/>
      <c r="F36" s="19"/>
      <c r="G36" s="19"/>
      <c r="H36" s="19"/>
      <c r="I36" s="19"/>
      <c r="J36" s="8">
        <v>30327.6</v>
      </c>
    </row>
    <row r="37" spans="2:10" ht="11.25">
      <c r="B37" s="19" t="s">
        <v>38</v>
      </c>
      <c r="C37" s="19"/>
      <c r="D37" s="19"/>
      <c r="E37" s="19"/>
      <c r="F37" s="19"/>
      <c r="G37" s="19"/>
      <c r="H37" s="19"/>
      <c r="I37" s="19"/>
      <c r="J37" s="8">
        <v>12268.2</v>
      </c>
    </row>
    <row r="38" spans="2:10" ht="11.25">
      <c r="B38" s="19" t="s">
        <v>39</v>
      </c>
      <c r="C38" s="19"/>
      <c r="D38" s="19"/>
      <c r="E38" s="19"/>
      <c r="F38" s="19"/>
      <c r="G38" s="19"/>
      <c r="H38" s="19"/>
      <c r="I38" s="19"/>
      <c r="J38" s="8">
        <v>15087.6</v>
      </c>
    </row>
    <row r="39" spans="2:10" ht="11.25">
      <c r="B39" s="19" t="s">
        <v>40</v>
      </c>
      <c r="C39" s="19"/>
      <c r="D39" s="19"/>
      <c r="E39" s="19"/>
      <c r="F39" s="19"/>
      <c r="G39" s="19"/>
      <c r="H39" s="19"/>
      <c r="I39" s="19"/>
      <c r="J39" s="8">
        <v>2971.8</v>
      </c>
    </row>
    <row r="40" spans="2:10" ht="11.25">
      <c r="B40" s="19" t="s">
        <v>41</v>
      </c>
      <c r="C40" s="19"/>
      <c r="D40" s="19"/>
      <c r="E40" s="19"/>
      <c r="F40" s="19"/>
      <c r="G40" s="19"/>
      <c r="H40" s="19"/>
      <c r="I40" s="19"/>
      <c r="J40" s="8">
        <v>16764</v>
      </c>
    </row>
    <row r="41" spans="2:10" ht="11.25">
      <c r="B41" s="19" t="s">
        <v>42</v>
      </c>
      <c r="C41" s="19"/>
      <c r="D41" s="19"/>
      <c r="E41" s="19"/>
      <c r="F41" s="19"/>
      <c r="G41" s="19"/>
      <c r="H41" s="19"/>
      <c r="I41" s="19"/>
      <c r="J41" s="8">
        <v>838.2</v>
      </c>
    </row>
    <row r="42" spans="9:10" ht="11.25">
      <c r="I42" s="7" t="s">
        <v>43</v>
      </c>
      <c r="J42" s="9">
        <v>104703.6</v>
      </c>
    </row>
    <row r="43" spans="2:6" ht="12.75">
      <c r="B43" s="22" t="s">
        <v>44</v>
      </c>
      <c r="C43" s="22"/>
      <c r="D43" s="22"/>
      <c r="E43" s="22"/>
      <c r="F43" s="22"/>
    </row>
    <row r="44" spans="2:9" ht="11.25">
      <c r="B44" s="16" t="s">
        <v>45</v>
      </c>
      <c r="C44" s="16"/>
      <c r="D44" s="16"/>
      <c r="E44" s="16" t="s">
        <v>28</v>
      </c>
      <c r="F44" s="16"/>
      <c r="I44" s="10"/>
    </row>
    <row r="45" spans="2:6" ht="11.25">
      <c r="B45" s="19" t="s">
        <v>46</v>
      </c>
      <c r="C45" s="19"/>
      <c r="D45" s="19"/>
      <c r="E45" s="21">
        <v>245724.24</v>
      </c>
      <c r="F45" s="21"/>
    </row>
    <row r="46" spans="2:6" ht="11.25">
      <c r="B46" s="19" t="s">
        <v>47</v>
      </c>
      <c r="C46" s="19"/>
      <c r="D46" s="19"/>
      <c r="E46" s="21"/>
      <c r="F46" s="21"/>
    </row>
    <row r="47" spans="2:6" ht="11.25">
      <c r="B47" s="20" t="s">
        <v>48</v>
      </c>
      <c r="C47" s="20"/>
      <c r="D47" s="20"/>
      <c r="E47" s="17">
        <v>47548.8</v>
      </c>
      <c r="F47" s="17"/>
    </row>
    <row r="48" spans="2:6" ht="11.25">
      <c r="B48" s="20" t="s">
        <v>49</v>
      </c>
      <c r="C48" s="20"/>
      <c r="D48" s="20"/>
      <c r="E48" s="17">
        <v>14554.2</v>
      </c>
      <c r="F48" s="17"/>
    </row>
    <row r="49" spans="2:6" ht="11.25">
      <c r="B49" s="20" t="s">
        <v>50</v>
      </c>
      <c r="C49" s="20"/>
      <c r="D49" s="20"/>
      <c r="E49" s="17">
        <v>1447.8</v>
      </c>
      <c r="F49" s="17"/>
    </row>
    <row r="50" spans="2:6" ht="11.25">
      <c r="B50" s="20" t="s">
        <v>51</v>
      </c>
      <c r="C50" s="20"/>
      <c r="D50" s="20"/>
      <c r="E50" s="17">
        <v>1828.8</v>
      </c>
      <c r="F50" s="17"/>
    </row>
    <row r="51" spans="2:6" ht="11.25">
      <c r="B51" s="19" t="s">
        <v>52</v>
      </c>
      <c r="C51" s="19"/>
      <c r="D51" s="19"/>
      <c r="E51" s="21">
        <v>19050</v>
      </c>
      <c r="F51" s="21"/>
    </row>
    <row r="52" spans="2:6" ht="11.25">
      <c r="B52" s="19" t="s">
        <v>53</v>
      </c>
      <c r="C52" s="19"/>
      <c r="D52" s="19"/>
      <c r="E52" s="21">
        <v>1345.32</v>
      </c>
      <c r="F52" s="21"/>
    </row>
    <row r="53" spans="2:6" ht="11.25">
      <c r="B53" s="19" t="s">
        <v>54</v>
      </c>
      <c r="C53" s="19"/>
      <c r="D53" s="19"/>
      <c r="E53" s="21">
        <v>2039.04</v>
      </c>
      <c r="F53" s="21"/>
    </row>
    <row r="54" spans="2:6" ht="11.25" customHeight="1">
      <c r="B54" s="19" t="s">
        <v>55</v>
      </c>
      <c r="C54" s="19"/>
      <c r="D54" s="19"/>
      <c r="E54" s="21">
        <v>5767.8</v>
      </c>
      <c r="F54" s="21"/>
    </row>
    <row r="55" ht="11.25" customHeight="1"/>
  </sheetData>
  <sheetProtection/>
  <mergeCells count="53"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3:F43"/>
    <mergeCell ref="B44:D44"/>
    <mergeCell ref="E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B8:E8"/>
    <mergeCell ref="E17:F17"/>
    <mergeCell ref="E18:F18"/>
    <mergeCell ref="H19:J19"/>
    <mergeCell ref="H20:J20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105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106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297043.44</v>
      </c>
      <c r="D17" s="6">
        <v>297043.44</v>
      </c>
      <c r="E17" s="17">
        <v>280823.61</v>
      </c>
      <c r="F17" s="17"/>
      <c r="G17" s="6">
        <f>J37+E42+E43+E44+E45+E46+E47+E48+E49</f>
        <v>210613.88</v>
      </c>
      <c r="H17" s="13"/>
    </row>
    <row r="18" spans="7:10" ht="11.25">
      <c r="G18" s="7" t="s">
        <v>26</v>
      </c>
      <c r="H18" s="14">
        <v>16219.83</v>
      </c>
      <c r="I18" s="14"/>
      <c r="J18" s="14"/>
    </row>
    <row r="19" spans="7:10" ht="11.25">
      <c r="G19" s="7" t="s">
        <v>27</v>
      </c>
      <c r="H19" s="14">
        <v>41644.83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23084.06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2856</v>
      </c>
    </row>
    <row r="26" spans="2:10" ht="11.25">
      <c r="B26" s="20" t="s">
        <v>34</v>
      </c>
      <c r="C26" s="20"/>
      <c r="D26" s="20"/>
      <c r="E26" s="20"/>
      <c r="F26" s="20"/>
      <c r="G26" s="20"/>
      <c r="H26" s="20"/>
      <c r="I26" s="20"/>
      <c r="J26" s="6">
        <v>11134</v>
      </c>
    </row>
    <row r="27" spans="2:10" ht="11.25">
      <c r="B27" s="20" t="s">
        <v>35</v>
      </c>
      <c r="C27" s="20"/>
      <c r="D27" s="20"/>
      <c r="E27" s="20"/>
      <c r="F27" s="20"/>
      <c r="G27" s="20"/>
      <c r="H27" s="20"/>
      <c r="I27" s="20"/>
      <c r="J27" s="6">
        <v>6428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6">
        <v>2666.06</v>
      </c>
    </row>
    <row r="29" spans="2:10" ht="11.25">
      <c r="B29" s="19" t="s">
        <v>83</v>
      </c>
      <c r="C29" s="19"/>
      <c r="D29" s="19"/>
      <c r="E29" s="19"/>
      <c r="F29" s="19"/>
      <c r="G29" s="19"/>
      <c r="H29" s="19"/>
      <c r="I29" s="19"/>
      <c r="J29" s="8">
        <v>5068</v>
      </c>
    </row>
    <row r="30" spans="2:10" ht="11.25">
      <c r="B30" s="20" t="s">
        <v>84</v>
      </c>
      <c r="C30" s="20"/>
      <c r="D30" s="20"/>
      <c r="E30" s="20"/>
      <c r="F30" s="20"/>
      <c r="G30" s="20"/>
      <c r="H30" s="20"/>
      <c r="I30" s="20"/>
      <c r="J30" s="6">
        <v>5068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8">
        <v>27207.44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8">
        <v>11006.02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8">
        <v>13535.36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8">
        <v>2666.06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8">
        <v>15039.29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8">
        <v>751.96</v>
      </c>
    </row>
    <row r="37" spans="9:10" ht="11.25">
      <c r="I37" s="7" t="s">
        <v>43</v>
      </c>
      <c r="J37" s="9">
        <v>71961.75</v>
      </c>
    </row>
    <row r="38" spans="2:6" ht="12.75">
      <c r="B38" s="22" t="s">
        <v>44</v>
      </c>
      <c r="C38" s="22"/>
      <c r="D38" s="22"/>
      <c r="E38" s="22"/>
      <c r="F38" s="22"/>
    </row>
    <row r="39" spans="2:9" ht="11.25">
      <c r="B39" s="16" t="s">
        <v>45</v>
      </c>
      <c r="C39" s="16"/>
      <c r="D39" s="16"/>
      <c r="E39" s="16" t="s">
        <v>28</v>
      </c>
      <c r="F39" s="16"/>
      <c r="I39" s="10"/>
    </row>
    <row r="40" spans="2:6" ht="11.25">
      <c r="B40" s="19" t="s">
        <v>46</v>
      </c>
      <c r="C40" s="19"/>
      <c r="D40" s="19"/>
      <c r="E40" s="21">
        <v>297043.44</v>
      </c>
      <c r="F40" s="21"/>
    </row>
    <row r="41" spans="2:6" ht="11.25">
      <c r="B41" s="19" t="s">
        <v>47</v>
      </c>
      <c r="C41" s="19"/>
      <c r="D41" s="19"/>
      <c r="E41" s="21"/>
      <c r="F41" s="21"/>
    </row>
    <row r="42" spans="2:6" ht="11.25">
      <c r="B42" s="20" t="s">
        <v>48</v>
      </c>
      <c r="C42" s="20"/>
      <c r="D42" s="20"/>
      <c r="E42" s="17">
        <v>42656.89</v>
      </c>
      <c r="F42" s="17"/>
    </row>
    <row r="43" spans="2:6" ht="11.25">
      <c r="B43" s="20" t="s">
        <v>49</v>
      </c>
      <c r="C43" s="20"/>
      <c r="D43" s="20"/>
      <c r="E43" s="17">
        <v>13056.84</v>
      </c>
      <c r="F43" s="17"/>
    </row>
    <row r="44" spans="2:6" ht="11.25">
      <c r="B44" s="20" t="s">
        <v>50</v>
      </c>
      <c r="C44" s="20"/>
      <c r="D44" s="20"/>
      <c r="E44" s="17">
        <v>1298.85</v>
      </c>
      <c r="F44" s="17"/>
    </row>
    <row r="45" spans="2:6" ht="11.25">
      <c r="B45" s="20" t="s">
        <v>51</v>
      </c>
      <c r="C45" s="20"/>
      <c r="D45" s="20"/>
      <c r="E45" s="17">
        <v>1640.65</v>
      </c>
      <c r="F45" s="17"/>
    </row>
    <row r="46" spans="2:6" ht="11.25">
      <c r="B46" s="19" t="s">
        <v>52</v>
      </c>
      <c r="C46" s="19"/>
      <c r="D46" s="19"/>
      <c r="E46" s="21">
        <v>17090.1</v>
      </c>
      <c r="F46" s="21"/>
    </row>
    <row r="47" spans="2:6" ht="11.25">
      <c r="B47" s="19" t="s">
        <v>53</v>
      </c>
      <c r="C47" s="19"/>
      <c r="D47" s="19"/>
      <c r="E47" s="21">
        <v>891.12</v>
      </c>
      <c r="F47" s="21"/>
    </row>
    <row r="48" spans="2:6" ht="11.25">
      <c r="B48" s="19" t="s">
        <v>54</v>
      </c>
      <c r="C48" s="19"/>
      <c r="D48" s="19"/>
      <c r="E48" s="21">
        <v>1350.6</v>
      </c>
      <c r="F48" s="21"/>
    </row>
    <row r="49" spans="2:6" ht="11.25" customHeight="1">
      <c r="B49" s="19" t="s">
        <v>55</v>
      </c>
      <c r="C49" s="19"/>
      <c r="D49" s="19"/>
      <c r="E49" s="21">
        <v>60667.08</v>
      </c>
      <c r="F49" s="21"/>
    </row>
    <row r="50" ht="11.25" customHeight="1"/>
  </sheetData>
  <sheetProtection/>
  <mergeCells count="48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K37" sqref="K3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107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108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243001.2</v>
      </c>
      <c r="D17" s="6">
        <v>243001.2</v>
      </c>
      <c r="E17" s="17">
        <v>325073.81</v>
      </c>
      <c r="F17" s="17"/>
      <c r="G17" s="6">
        <f>J37+E42+E43+E44+E45+E46+E47+E48+E49</f>
        <v>171888.47999999998</v>
      </c>
      <c r="H17" s="13"/>
    </row>
    <row r="18" spans="7:10" ht="11.25">
      <c r="G18" s="7" t="s">
        <v>26</v>
      </c>
      <c r="H18" s="14">
        <v>-82072.61</v>
      </c>
      <c r="I18" s="14"/>
      <c r="J18" s="14"/>
    </row>
    <row r="19" spans="7:10" ht="11.25">
      <c r="G19" s="7" t="s">
        <v>27</v>
      </c>
      <c r="H19" s="14">
        <v>335292.86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8724</v>
      </c>
    </row>
    <row r="23" spans="2:10" ht="11.25">
      <c r="B23" s="20" t="s">
        <v>96</v>
      </c>
      <c r="C23" s="20"/>
      <c r="D23" s="20"/>
      <c r="E23" s="20"/>
      <c r="F23" s="20"/>
      <c r="G23" s="20"/>
      <c r="H23" s="20"/>
      <c r="I23" s="20"/>
      <c r="J23" s="6">
        <v>7913</v>
      </c>
    </row>
    <row r="24" spans="2:10" ht="11.25">
      <c r="B24" s="20" t="s">
        <v>30</v>
      </c>
      <c r="C24" s="20"/>
      <c r="D24" s="20"/>
      <c r="E24" s="20"/>
      <c r="F24" s="20"/>
      <c r="G24" s="20"/>
      <c r="H24" s="20"/>
      <c r="I24" s="20"/>
      <c r="J24" s="6">
        <v>811</v>
      </c>
    </row>
    <row r="25" spans="2:10" ht="11.25">
      <c r="B25" s="19" t="s">
        <v>31</v>
      </c>
      <c r="C25" s="19"/>
      <c r="D25" s="19"/>
      <c r="E25" s="19"/>
      <c r="F25" s="19"/>
      <c r="G25" s="19"/>
      <c r="H25" s="19"/>
      <c r="I25" s="19"/>
      <c r="J25" s="8">
        <v>36027.96</v>
      </c>
    </row>
    <row r="26" spans="2:10" ht="11.25">
      <c r="B26" s="20" t="s">
        <v>32</v>
      </c>
      <c r="C26" s="20"/>
      <c r="D26" s="20"/>
      <c r="E26" s="20"/>
      <c r="F26" s="20"/>
      <c r="G26" s="20"/>
      <c r="H26" s="20"/>
      <c r="I26" s="20"/>
      <c r="J26" s="6">
        <v>4150</v>
      </c>
    </row>
    <row r="27" spans="2:10" ht="11.25">
      <c r="B27" s="20" t="s">
        <v>33</v>
      </c>
      <c r="C27" s="20"/>
      <c r="D27" s="20"/>
      <c r="E27" s="20"/>
      <c r="F27" s="20"/>
      <c r="G27" s="20"/>
      <c r="H27" s="20"/>
      <c r="I27" s="20"/>
      <c r="J27" s="6">
        <v>8673</v>
      </c>
    </row>
    <row r="28" spans="2:10" ht="11.25">
      <c r="B28" s="20" t="s">
        <v>34</v>
      </c>
      <c r="C28" s="20"/>
      <c r="D28" s="20"/>
      <c r="E28" s="20"/>
      <c r="F28" s="20"/>
      <c r="G28" s="20"/>
      <c r="H28" s="20"/>
      <c r="I28" s="20"/>
      <c r="J28" s="6">
        <v>14100</v>
      </c>
    </row>
    <row r="29" spans="2:10" ht="11.25">
      <c r="B29" s="20" t="s">
        <v>35</v>
      </c>
      <c r="C29" s="20"/>
      <c r="D29" s="20"/>
      <c r="E29" s="20"/>
      <c r="F29" s="20"/>
      <c r="G29" s="20"/>
      <c r="H29" s="20"/>
      <c r="I29" s="20"/>
      <c r="J29" s="6">
        <v>6428</v>
      </c>
    </row>
    <row r="30" spans="2:10" ht="11.25">
      <c r="B30" s="20" t="s">
        <v>36</v>
      </c>
      <c r="C30" s="20"/>
      <c r="D30" s="20"/>
      <c r="E30" s="20"/>
      <c r="F30" s="20"/>
      <c r="G30" s="20"/>
      <c r="H30" s="20"/>
      <c r="I30" s="20"/>
      <c r="J30" s="6">
        <v>2676.96</v>
      </c>
    </row>
    <row r="31" spans="2:10" ht="11.25">
      <c r="B31" s="19" t="s">
        <v>37</v>
      </c>
      <c r="C31" s="19"/>
      <c r="D31" s="19"/>
      <c r="E31" s="19"/>
      <c r="F31" s="19"/>
      <c r="G31" s="19"/>
      <c r="H31" s="19"/>
      <c r="I31" s="19"/>
      <c r="J31" s="8">
        <v>27318.72</v>
      </c>
    </row>
    <row r="32" spans="2:10" ht="11.25">
      <c r="B32" s="19" t="s">
        <v>38</v>
      </c>
      <c r="C32" s="19"/>
      <c r="D32" s="19"/>
      <c r="E32" s="19"/>
      <c r="F32" s="19"/>
      <c r="G32" s="19"/>
      <c r="H32" s="19"/>
      <c r="I32" s="19"/>
      <c r="J32" s="8">
        <v>11051.04</v>
      </c>
    </row>
    <row r="33" spans="2:10" ht="11.25">
      <c r="B33" s="19" t="s">
        <v>39</v>
      </c>
      <c r="C33" s="19"/>
      <c r="D33" s="19"/>
      <c r="E33" s="19"/>
      <c r="F33" s="19"/>
      <c r="G33" s="19"/>
      <c r="H33" s="19"/>
      <c r="I33" s="19"/>
      <c r="J33" s="8">
        <v>13590.72</v>
      </c>
    </row>
    <row r="34" spans="2:10" ht="11.25">
      <c r="B34" s="19" t="s">
        <v>40</v>
      </c>
      <c r="C34" s="19"/>
      <c r="D34" s="19"/>
      <c r="E34" s="19"/>
      <c r="F34" s="19"/>
      <c r="G34" s="19"/>
      <c r="H34" s="19"/>
      <c r="I34" s="19"/>
      <c r="J34" s="8">
        <v>2676.96</v>
      </c>
    </row>
    <row r="35" spans="2:10" ht="11.25">
      <c r="B35" s="19" t="s">
        <v>41</v>
      </c>
      <c r="C35" s="19"/>
      <c r="D35" s="19"/>
      <c r="E35" s="19"/>
      <c r="F35" s="19"/>
      <c r="G35" s="19"/>
      <c r="H35" s="19"/>
      <c r="I35" s="19"/>
      <c r="J35" s="8">
        <v>15100.8</v>
      </c>
    </row>
    <row r="36" spans="2:10" ht="11.25">
      <c r="B36" s="19" t="s">
        <v>42</v>
      </c>
      <c r="C36" s="19"/>
      <c r="D36" s="19"/>
      <c r="E36" s="19"/>
      <c r="F36" s="19"/>
      <c r="G36" s="19"/>
      <c r="H36" s="19"/>
      <c r="I36" s="19"/>
      <c r="J36" s="8">
        <v>755.04</v>
      </c>
    </row>
    <row r="37" spans="9:10" ht="11.25">
      <c r="I37" s="7" t="s">
        <v>43</v>
      </c>
      <c r="J37" s="9">
        <v>87926.52</v>
      </c>
    </row>
    <row r="38" spans="2:6" ht="12.75">
      <c r="B38" s="22" t="s">
        <v>44</v>
      </c>
      <c r="C38" s="22"/>
      <c r="D38" s="22"/>
      <c r="E38" s="22"/>
      <c r="F38" s="22"/>
    </row>
    <row r="39" spans="2:9" ht="11.25">
      <c r="B39" s="16" t="s">
        <v>45</v>
      </c>
      <c r="C39" s="16"/>
      <c r="D39" s="16"/>
      <c r="E39" s="16" t="s">
        <v>28</v>
      </c>
      <c r="F39" s="16"/>
      <c r="I39" s="10"/>
    </row>
    <row r="40" spans="2:6" ht="11.25">
      <c r="B40" s="19" t="s">
        <v>46</v>
      </c>
      <c r="C40" s="19"/>
      <c r="D40" s="19"/>
      <c r="E40" s="21">
        <v>243001.2</v>
      </c>
      <c r="F40" s="21"/>
    </row>
    <row r="41" spans="2:6" ht="11.25">
      <c r="B41" s="19" t="s">
        <v>47</v>
      </c>
      <c r="C41" s="19"/>
      <c r="D41" s="19"/>
      <c r="E41" s="21"/>
      <c r="F41" s="21"/>
    </row>
    <row r="42" spans="2:6" ht="11.25">
      <c r="B42" s="20" t="s">
        <v>48</v>
      </c>
      <c r="C42" s="20"/>
      <c r="D42" s="20"/>
      <c r="E42" s="17">
        <v>42831.36</v>
      </c>
      <c r="F42" s="17"/>
    </row>
    <row r="43" spans="2:6" ht="11.25">
      <c r="B43" s="20" t="s">
        <v>49</v>
      </c>
      <c r="C43" s="20"/>
      <c r="D43" s="20"/>
      <c r="E43" s="17">
        <v>13110.24</v>
      </c>
      <c r="F43" s="17"/>
    </row>
    <row r="44" spans="2:6" ht="11.25">
      <c r="B44" s="20" t="s">
        <v>50</v>
      </c>
      <c r="C44" s="20"/>
      <c r="D44" s="20"/>
      <c r="E44" s="17">
        <v>1304.16</v>
      </c>
      <c r="F44" s="17"/>
    </row>
    <row r="45" spans="2:6" ht="11.25">
      <c r="B45" s="20" t="s">
        <v>51</v>
      </c>
      <c r="C45" s="20"/>
      <c r="D45" s="20"/>
      <c r="E45" s="17">
        <v>1647.36</v>
      </c>
      <c r="F45" s="17"/>
    </row>
    <row r="46" spans="2:6" ht="11.25">
      <c r="B46" s="19" t="s">
        <v>52</v>
      </c>
      <c r="C46" s="19"/>
      <c r="D46" s="19"/>
      <c r="E46" s="21">
        <v>17160</v>
      </c>
      <c r="F46" s="21"/>
    </row>
    <row r="47" spans="2:6" ht="11.25">
      <c r="B47" s="19" t="s">
        <v>53</v>
      </c>
      <c r="C47" s="19"/>
      <c r="D47" s="19"/>
      <c r="E47" s="21">
        <v>863.88</v>
      </c>
      <c r="F47" s="21"/>
    </row>
    <row r="48" spans="2:6" ht="11.25">
      <c r="B48" s="19" t="s">
        <v>54</v>
      </c>
      <c r="C48" s="19"/>
      <c r="D48" s="19"/>
      <c r="E48" s="21">
        <v>1309.56</v>
      </c>
      <c r="F48" s="21"/>
    </row>
    <row r="49" spans="2:6" ht="11.25" customHeight="1">
      <c r="B49" s="19" t="s">
        <v>55</v>
      </c>
      <c r="C49" s="19"/>
      <c r="D49" s="19"/>
      <c r="E49" s="21">
        <v>5735.4</v>
      </c>
      <c r="F49" s="21"/>
    </row>
  </sheetData>
  <sheetProtection/>
  <mergeCells count="48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7:F17"/>
    <mergeCell ref="H18:J18"/>
    <mergeCell ref="H19:J19"/>
    <mergeCell ref="B21:I21"/>
    <mergeCell ref="B22:I22"/>
    <mergeCell ref="B23:I23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58</v>
      </c>
      <c r="C5" s="14"/>
      <c r="D5" s="14"/>
      <c r="E5" s="14"/>
      <c r="F5" s="2" t="s">
        <v>4</v>
      </c>
      <c r="H5" s="2" t="s">
        <v>5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59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18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274636.38</v>
      </c>
      <c r="D17" s="6">
        <v>274636.38</v>
      </c>
      <c r="E17" s="17">
        <v>367060.07</v>
      </c>
      <c r="F17" s="17"/>
      <c r="G17" s="6">
        <f>J36+E41+E42+E43+E44+E45+E46+E47</f>
        <v>225391.93999999997</v>
      </c>
      <c r="H17" s="13"/>
    </row>
    <row r="18" spans="7:10" ht="11.25">
      <c r="G18" s="7" t="s">
        <v>26</v>
      </c>
      <c r="H18" s="14">
        <v>-92423.69</v>
      </c>
      <c r="I18" s="14"/>
      <c r="J18" s="14"/>
    </row>
    <row r="19" spans="7:10" ht="11.25">
      <c r="G19" s="7" t="s">
        <v>27</v>
      </c>
      <c r="H19" s="14">
        <v>22741.14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61309.99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27749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7224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15347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2617.99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26716.94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10807.61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13291.34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2617.99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14768.16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738.41</v>
      </c>
    </row>
    <row r="36" spans="9:10" ht="11.25">
      <c r="I36" s="7" t="s">
        <v>43</v>
      </c>
      <c r="J36" s="9">
        <v>104344.5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274636.38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42961.92</v>
      </c>
      <c r="F41" s="17"/>
    </row>
    <row r="42" spans="2:6" ht="11.25">
      <c r="B42" s="20" t="s">
        <v>50</v>
      </c>
      <c r="C42" s="20"/>
      <c r="D42" s="20"/>
      <c r="E42" s="17">
        <v>1275.43</v>
      </c>
      <c r="F42" s="17"/>
    </row>
    <row r="43" spans="2:6" ht="11.25">
      <c r="B43" s="20" t="s">
        <v>51</v>
      </c>
      <c r="C43" s="20"/>
      <c r="D43" s="20"/>
      <c r="E43" s="17">
        <v>1611.07</v>
      </c>
      <c r="F43" s="17"/>
    </row>
    <row r="44" spans="2:6" ht="11.25">
      <c r="B44" s="19" t="s">
        <v>52</v>
      </c>
      <c r="C44" s="19"/>
      <c r="D44" s="19"/>
      <c r="E44" s="21">
        <v>16782</v>
      </c>
      <c r="F44" s="21"/>
    </row>
    <row r="45" spans="2:6" ht="11.25">
      <c r="B45" s="19" t="s">
        <v>53</v>
      </c>
      <c r="C45" s="19"/>
      <c r="D45" s="19"/>
      <c r="E45" s="21">
        <v>889.68</v>
      </c>
      <c r="F45" s="21"/>
    </row>
    <row r="46" spans="2:6" ht="11.25">
      <c r="B46" s="19" t="s">
        <v>54</v>
      </c>
      <c r="C46" s="19"/>
      <c r="D46" s="19"/>
      <c r="E46" s="21">
        <v>1348.44</v>
      </c>
      <c r="F46" s="21"/>
    </row>
    <row r="47" spans="2:6" ht="11.25" customHeight="1">
      <c r="B47" s="19" t="s">
        <v>55</v>
      </c>
      <c r="C47" s="19"/>
      <c r="D47" s="19"/>
      <c r="E47" s="21">
        <v>56178.9</v>
      </c>
      <c r="F47" s="21"/>
    </row>
    <row r="48" ht="11.25" customHeight="1"/>
  </sheetData>
  <sheetProtection/>
  <mergeCells count="45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61</v>
      </c>
      <c r="C5" s="14"/>
      <c r="D5" s="14"/>
      <c r="E5" s="14"/>
      <c r="F5" s="2" t="s">
        <v>4</v>
      </c>
      <c r="H5" s="2" t="s">
        <v>5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1</v>
      </c>
    </row>
    <row r="8" spans="6:8" ht="11.25">
      <c r="F8" s="2" t="s">
        <v>10</v>
      </c>
      <c r="H8" s="11">
        <v>6</v>
      </c>
    </row>
    <row r="9" spans="6:8" ht="11.25">
      <c r="F9" s="2" t="s">
        <v>11</v>
      </c>
      <c r="H9" s="2" t="s">
        <v>62</v>
      </c>
    </row>
    <row r="10" spans="6:8" ht="11.25">
      <c r="F10" s="2" t="s">
        <v>13</v>
      </c>
      <c r="H10" s="2" t="s">
        <v>14</v>
      </c>
    </row>
    <row r="11" spans="6:8" ht="11.25">
      <c r="F11" s="2" t="s">
        <v>15</v>
      </c>
      <c r="H11" s="2" t="s">
        <v>18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181127.6</v>
      </c>
      <c r="D17" s="6">
        <v>181127.6</v>
      </c>
      <c r="E17" s="17">
        <v>183929.83</v>
      </c>
      <c r="F17" s="17"/>
      <c r="G17" s="6">
        <f>J35+E40+E41+E42+E43+E44+E45+E46</f>
        <v>110277.82</v>
      </c>
      <c r="H17" s="13"/>
    </row>
    <row r="18" spans="7:10" ht="11.25">
      <c r="G18" s="7" t="s">
        <v>26</v>
      </c>
      <c r="H18" s="14">
        <v>-2802.23</v>
      </c>
      <c r="I18" s="14"/>
      <c r="J18" s="14"/>
    </row>
    <row r="19" spans="7:10" ht="11.25">
      <c r="G19" s="7" t="s">
        <v>27</v>
      </c>
      <c r="H19" s="14">
        <v>-2908.14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15374.19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3433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1232</v>
      </c>
    </row>
    <row r="27" spans="2:10" ht="11.25">
      <c r="B27" s="20" t="s">
        <v>35</v>
      </c>
      <c r="C27" s="20"/>
      <c r="D27" s="20"/>
      <c r="E27" s="20"/>
      <c r="F27" s="20"/>
      <c r="G27" s="20"/>
      <c r="H27" s="20"/>
      <c r="I27" s="20"/>
      <c r="J27" s="6">
        <v>8372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6">
        <v>2337.19</v>
      </c>
    </row>
    <row r="29" spans="2:10" ht="11.25">
      <c r="B29" s="19" t="s">
        <v>37</v>
      </c>
      <c r="C29" s="19"/>
      <c r="D29" s="19"/>
      <c r="E29" s="19"/>
      <c r="F29" s="19"/>
      <c r="G29" s="19"/>
      <c r="H29" s="19"/>
      <c r="I29" s="19"/>
      <c r="J29" s="8">
        <v>23851.34</v>
      </c>
    </row>
    <row r="30" spans="2:10" ht="11.25">
      <c r="B30" s="19" t="s">
        <v>38</v>
      </c>
      <c r="C30" s="19"/>
      <c r="D30" s="19"/>
      <c r="E30" s="19"/>
      <c r="F30" s="19"/>
      <c r="G30" s="19"/>
      <c r="H30" s="19"/>
      <c r="I30" s="19"/>
      <c r="J30" s="8">
        <v>9648.41</v>
      </c>
    </row>
    <row r="31" spans="2:10" ht="11.25">
      <c r="B31" s="19" t="s">
        <v>39</v>
      </c>
      <c r="C31" s="19"/>
      <c r="D31" s="19"/>
      <c r="E31" s="19"/>
      <c r="F31" s="19"/>
      <c r="G31" s="19"/>
      <c r="H31" s="19"/>
      <c r="I31" s="19"/>
      <c r="J31" s="8">
        <v>11865.74</v>
      </c>
    </row>
    <row r="32" spans="2:10" ht="11.25">
      <c r="B32" s="19" t="s">
        <v>40</v>
      </c>
      <c r="C32" s="19"/>
      <c r="D32" s="19"/>
      <c r="E32" s="19"/>
      <c r="F32" s="19"/>
      <c r="G32" s="19"/>
      <c r="H32" s="19"/>
      <c r="I32" s="19"/>
      <c r="J32" s="8">
        <v>2337.19</v>
      </c>
    </row>
    <row r="33" spans="2:10" ht="11.25">
      <c r="B33" s="19" t="s">
        <v>41</v>
      </c>
      <c r="C33" s="19"/>
      <c r="D33" s="19"/>
      <c r="E33" s="19"/>
      <c r="F33" s="19"/>
      <c r="G33" s="19"/>
      <c r="H33" s="19"/>
      <c r="I33" s="19"/>
      <c r="J33" s="8">
        <v>13184.16</v>
      </c>
    </row>
    <row r="34" spans="2:10" ht="11.25">
      <c r="B34" s="19" t="s">
        <v>42</v>
      </c>
      <c r="C34" s="19"/>
      <c r="D34" s="19"/>
      <c r="E34" s="19"/>
      <c r="F34" s="19"/>
      <c r="G34" s="19"/>
      <c r="H34" s="19"/>
      <c r="I34" s="19"/>
      <c r="J34" s="8">
        <v>659.21</v>
      </c>
    </row>
    <row r="35" spans="9:10" ht="11.25">
      <c r="I35" s="7" t="s">
        <v>43</v>
      </c>
      <c r="J35" s="9">
        <v>53879.9</v>
      </c>
    </row>
    <row r="36" spans="2:6" ht="12.75">
      <c r="B36" s="22" t="s">
        <v>44</v>
      </c>
      <c r="C36" s="22"/>
      <c r="D36" s="22"/>
      <c r="E36" s="22"/>
      <c r="F36" s="22"/>
    </row>
    <row r="37" spans="2:9" ht="11.25">
      <c r="B37" s="16" t="s">
        <v>45</v>
      </c>
      <c r="C37" s="16"/>
      <c r="D37" s="16"/>
      <c r="E37" s="16" t="s">
        <v>28</v>
      </c>
      <c r="F37" s="16"/>
      <c r="I37" s="10"/>
    </row>
    <row r="38" spans="2:6" ht="11.25">
      <c r="B38" s="19" t="s">
        <v>46</v>
      </c>
      <c r="C38" s="19"/>
      <c r="D38" s="19"/>
      <c r="E38" s="21">
        <v>181127.6</v>
      </c>
      <c r="F38" s="21"/>
    </row>
    <row r="39" spans="2:6" ht="11.25">
      <c r="B39" s="19" t="s">
        <v>47</v>
      </c>
      <c r="C39" s="19"/>
      <c r="D39" s="19"/>
      <c r="E39" s="21"/>
      <c r="F39" s="21"/>
    </row>
    <row r="40" spans="2:6" ht="11.25">
      <c r="B40" s="20" t="s">
        <v>48</v>
      </c>
      <c r="C40" s="20"/>
      <c r="D40" s="20"/>
      <c r="E40" s="17">
        <v>37221.12</v>
      </c>
      <c r="F40" s="17"/>
    </row>
    <row r="41" spans="2:6" ht="11.25">
      <c r="B41" s="20" t="s">
        <v>50</v>
      </c>
      <c r="C41" s="20"/>
      <c r="D41" s="20"/>
      <c r="E41" s="17">
        <v>1105</v>
      </c>
      <c r="F41" s="17"/>
    </row>
    <row r="42" spans="2:6" ht="11.25">
      <c r="B42" s="20" t="s">
        <v>51</v>
      </c>
      <c r="C42" s="20"/>
      <c r="D42" s="20"/>
      <c r="E42" s="17">
        <v>1395.79</v>
      </c>
      <c r="F42" s="17"/>
    </row>
    <row r="43" spans="2:6" ht="11.25">
      <c r="B43" s="19" t="s">
        <v>52</v>
      </c>
      <c r="C43" s="19"/>
      <c r="D43" s="19"/>
      <c r="E43" s="21">
        <v>14982</v>
      </c>
      <c r="F43" s="21"/>
    </row>
    <row r="44" spans="2:6" ht="11.25">
      <c r="B44" s="19" t="s">
        <v>53</v>
      </c>
      <c r="C44" s="19"/>
      <c r="D44" s="19"/>
      <c r="E44" s="21">
        <v>490.77</v>
      </c>
      <c r="F44" s="21"/>
    </row>
    <row r="45" spans="2:6" ht="11.25">
      <c r="B45" s="19" t="s">
        <v>54</v>
      </c>
      <c r="C45" s="19"/>
      <c r="D45" s="19"/>
      <c r="E45" s="21">
        <v>744.02</v>
      </c>
      <c r="F45" s="21"/>
    </row>
    <row r="46" spans="2:6" ht="11.25" customHeight="1">
      <c r="B46" s="19" t="s">
        <v>55</v>
      </c>
      <c r="C46" s="19"/>
      <c r="D46" s="19"/>
      <c r="E46" s="21">
        <v>459.22</v>
      </c>
      <c r="F46" s="21"/>
    </row>
    <row r="47" ht="11.25" customHeight="1"/>
  </sheetData>
  <sheetProtection/>
  <mergeCells count="44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4:I34"/>
    <mergeCell ref="B36:F36"/>
    <mergeCell ref="B37:D37"/>
    <mergeCell ref="E37:F37"/>
    <mergeCell ref="B38:D38"/>
    <mergeCell ref="E38:F38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63</v>
      </c>
      <c r="C5" s="14"/>
      <c r="D5" s="14"/>
      <c r="E5" s="14"/>
      <c r="F5" s="2" t="s">
        <v>4</v>
      </c>
      <c r="H5" s="2" t="s">
        <v>5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64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300747.32</v>
      </c>
      <c r="D17" s="6">
        <v>300747.32</v>
      </c>
      <c r="E17" s="17">
        <v>289977.43</v>
      </c>
      <c r="F17" s="17"/>
      <c r="G17" s="6">
        <f>J36+E41+E42+E43+E44+E45+E46+E47</f>
        <v>285591.48</v>
      </c>
      <c r="H17" s="13"/>
    </row>
    <row r="18" spans="7:10" ht="11.25">
      <c r="G18" s="7" t="s">
        <v>26</v>
      </c>
      <c r="H18" s="14">
        <v>10769.89</v>
      </c>
      <c r="I18" s="14"/>
      <c r="J18" s="14"/>
    </row>
    <row r="19" spans="7:10" ht="11.25">
      <c r="G19" s="7" t="s">
        <v>27</v>
      </c>
      <c r="H19" s="14">
        <v>330545.58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68005.48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22936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5800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27709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3188.48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32538.89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13162.72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16187.69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3188.48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17986.32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899.32</v>
      </c>
    </row>
    <row r="36" spans="9:10" ht="11.25">
      <c r="I36" s="7" t="s">
        <v>43</v>
      </c>
      <c r="J36" s="9">
        <v>120241.01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300747.32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52323.84</v>
      </c>
      <c r="F41" s="17"/>
    </row>
    <row r="42" spans="2:6" ht="11.25">
      <c r="B42" s="20" t="s">
        <v>50</v>
      </c>
      <c r="C42" s="20"/>
      <c r="D42" s="20"/>
      <c r="E42" s="17">
        <v>1553.36</v>
      </c>
      <c r="F42" s="17"/>
    </row>
    <row r="43" spans="2:6" ht="11.25">
      <c r="B43" s="20" t="s">
        <v>51</v>
      </c>
      <c r="C43" s="20"/>
      <c r="D43" s="20"/>
      <c r="E43" s="17">
        <v>1962.14</v>
      </c>
      <c r="F43" s="17"/>
    </row>
    <row r="44" spans="2:6" ht="11.25">
      <c r="B44" s="19" t="s">
        <v>52</v>
      </c>
      <c r="C44" s="19"/>
      <c r="D44" s="19"/>
      <c r="E44" s="21">
        <v>20439</v>
      </c>
      <c r="F44" s="21"/>
    </row>
    <row r="45" spans="2:6" ht="11.25">
      <c r="B45" s="19" t="s">
        <v>53</v>
      </c>
      <c r="C45" s="19"/>
      <c r="D45" s="19"/>
      <c r="E45" s="21">
        <v>888.24</v>
      </c>
      <c r="F45" s="21"/>
    </row>
    <row r="46" spans="2:6" ht="11.25">
      <c r="B46" s="19" t="s">
        <v>54</v>
      </c>
      <c r="C46" s="19"/>
      <c r="D46" s="19"/>
      <c r="E46" s="21">
        <v>1346.64</v>
      </c>
      <c r="F46" s="21"/>
    </row>
    <row r="47" spans="2:6" ht="11.25" customHeight="1">
      <c r="B47" s="19" t="s">
        <v>55</v>
      </c>
      <c r="C47" s="19"/>
      <c r="D47" s="19"/>
      <c r="E47" s="21">
        <v>86837.25</v>
      </c>
      <c r="F47" s="21"/>
    </row>
    <row r="48" ht="11.25" customHeight="1"/>
  </sheetData>
  <sheetProtection/>
  <mergeCells count="45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65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67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247550.16</v>
      </c>
      <c r="D17" s="6">
        <v>247550.16</v>
      </c>
      <c r="E17" s="17">
        <v>303395.32</v>
      </c>
      <c r="F17" s="17"/>
      <c r="G17" s="6">
        <f>J38+E43+E44+E45+E46+E47+E48+E49+E50</f>
        <v>191304.72000000003</v>
      </c>
      <c r="H17" s="13"/>
    </row>
    <row r="18" spans="7:10" ht="11.25">
      <c r="G18" s="7" t="s">
        <v>26</v>
      </c>
      <c r="H18" s="14">
        <v>-55845.16</v>
      </c>
      <c r="I18" s="14"/>
      <c r="J18" s="14"/>
    </row>
    <row r="19" spans="7:10" ht="11.25">
      <c r="G19" s="7" t="s">
        <v>27</v>
      </c>
      <c r="H19" s="14">
        <v>-20775.03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9824</v>
      </c>
    </row>
    <row r="23" spans="2:10" ht="11.25">
      <c r="B23" s="20" t="s">
        <v>68</v>
      </c>
      <c r="C23" s="20"/>
      <c r="D23" s="20"/>
      <c r="E23" s="20"/>
      <c r="F23" s="20"/>
      <c r="G23" s="20"/>
      <c r="H23" s="20"/>
      <c r="I23" s="20"/>
      <c r="J23" s="6">
        <v>6501</v>
      </c>
    </row>
    <row r="24" spans="2:10" ht="11.25">
      <c r="B24" s="20" t="s">
        <v>69</v>
      </c>
      <c r="C24" s="20"/>
      <c r="D24" s="20"/>
      <c r="E24" s="20"/>
      <c r="F24" s="20"/>
      <c r="G24" s="20"/>
      <c r="H24" s="20"/>
      <c r="I24" s="20"/>
      <c r="J24" s="6">
        <v>2512</v>
      </c>
    </row>
    <row r="25" spans="2:10" ht="11.25">
      <c r="B25" s="20" t="s">
        <v>30</v>
      </c>
      <c r="C25" s="20"/>
      <c r="D25" s="20"/>
      <c r="E25" s="20"/>
      <c r="F25" s="20"/>
      <c r="G25" s="20"/>
      <c r="H25" s="20"/>
      <c r="I25" s="20"/>
      <c r="J25" s="6">
        <v>811</v>
      </c>
    </row>
    <row r="26" spans="2:10" ht="11.25">
      <c r="B26" s="19" t="s">
        <v>31</v>
      </c>
      <c r="C26" s="19"/>
      <c r="D26" s="19"/>
      <c r="E26" s="19"/>
      <c r="F26" s="19"/>
      <c r="G26" s="19"/>
      <c r="H26" s="19"/>
      <c r="I26" s="19"/>
      <c r="J26" s="8">
        <v>34956.49</v>
      </c>
    </row>
    <row r="27" spans="2:10" ht="11.25">
      <c r="B27" s="20" t="s">
        <v>32</v>
      </c>
      <c r="C27" s="20"/>
      <c r="D27" s="20"/>
      <c r="E27" s="20"/>
      <c r="F27" s="20"/>
      <c r="G27" s="20"/>
      <c r="H27" s="20"/>
      <c r="I27" s="20"/>
      <c r="J27" s="6">
        <v>14006</v>
      </c>
    </row>
    <row r="28" spans="2:10" ht="11.25">
      <c r="B28" s="20" t="s">
        <v>33</v>
      </c>
      <c r="C28" s="20"/>
      <c r="D28" s="20"/>
      <c r="E28" s="20"/>
      <c r="F28" s="20"/>
      <c r="G28" s="20"/>
      <c r="H28" s="20"/>
      <c r="I28" s="20"/>
      <c r="J28" s="6">
        <v>2536</v>
      </c>
    </row>
    <row r="29" spans="2:10" ht="11.25">
      <c r="B29" s="20" t="s">
        <v>34</v>
      </c>
      <c r="C29" s="20"/>
      <c r="D29" s="20"/>
      <c r="E29" s="20"/>
      <c r="F29" s="20"/>
      <c r="G29" s="20"/>
      <c r="H29" s="20"/>
      <c r="I29" s="20"/>
      <c r="J29" s="6">
        <v>8820</v>
      </c>
    </row>
    <row r="30" spans="2:10" ht="11.25">
      <c r="B30" s="20" t="s">
        <v>35</v>
      </c>
      <c r="C30" s="20"/>
      <c r="D30" s="20"/>
      <c r="E30" s="20"/>
      <c r="F30" s="20"/>
      <c r="G30" s="20"/>
      <c r="H30" s="20"/>
      <c r="I30" s="20"/>
      <c r="J30" s="6">
        <v>6428</v>
      </c>
    </row>
    <row r="31" spans="2:10" ht="11.25">
      <c r="B31" s="20" t="s">
        <v>36</v>
      </c>
      <c r="C31" s="20"/>
      <c r="D31" s="20"/>
      <c r="E31" s="20"/>
      <c r="F31" s="20"/>
      <c r="G31" s="20"/>
      <c r="H31" s="20"/>
      <c r="I31" s="20"/>
      <c r="J31" s="6">
        <v>3166.49</v>
      </c>
    </row>
    <row r="32" spans="2:10" ht="11.25">
      <c r="B32" s="19" t="s">
        <v>37</v>
      </c>
      <c r="C32" s="19"/>
      <c r="D32" s="19"/>
      <c r="E32" s="19"/>
      <c r="F32" s="19"/>
      <c r="G32" s="19"/>
      <c r="H32" s="19"/>
      <c r="I32" s="19"/>
      <c r="J32" s="8">
        <v>32314.42</v>
      </c>
    </row>
    <row r="33" spans="2:10" ht="11.25">
      <c r="B33" s="19" t="s">
        <v>38</v>
      </c>
      <c r="C33" s="19"/>
      <c r="D33" s="19"/>
      <c r="E33" s="19"/>
      <c r="F33" s="19"/>
      <c r="G33" s="19"/>
      <c r="H33" s="19"/>
      <c r="I33" s="19"/>
      <c r="J33" s="8">
        <v>13071.91</v>
      </c>
    </row>
    <row r="34" spans="2:10" ht="11.25">
      <c r="B34" s="19" t="s">
        <v>39</v>
      </c>
      <c r="C34" s="19"/>
      <c r="D34" s="19"/>
      <c r="E34" s="19"/>
      <c r="F34" s="19"/>
      <c r="G34" s="19"/>
      <c r="H34" s="19"/>
      <c r="I34" s="19"/>
      <c r="J34" s="8">
        <v>16076.02</v>
      </c>
    </row>
    <row r="35" spans="2:10" ht="11.25">
      <c r="B35" s="19" t="s">
        <v>40</v>
      </c>
      <c r="C35" s="19"/>
      <c r="D35" s="19"/>
      <c r="E35" s="19"/>
      <c r="F35" s="19"/>
      <c r="G35" s="19"/>
      <c r="H35" s="19"/>
      <c r="I35" s="19"/>
      <c r="J35" s="8">
        <v>3166.49</v>
      </c>
    </row>
    <row r="36" spans="2:10" ht="11.25">
      <c r="B36" s="19" t="s">
        <v>41</v>
      </c>
      <c r="C36" s="19"/>
      <c r="D36" s="19"/>
      <c r="E36" s="19"/>
      <c r="F36" s="19"/>
      <c r="G36" s="19"/>
      <c r="H36" s="19"/>
      <c r="I36" s="19"/>
      <c r="J36" s="8">
        <v>17862.24</v>
      </c>
    </row>
    <row r="37" spans="2:10" ht="11.25">
      <c r="B37" s="19" t="s">
        <v>42</v>
      </c>
      <c r="C37" s="19"/>
      <c r="D37" s="19"/>
      <c r="E37" s="19"/>
      <c r="F37" s="19"/>
      <c r="G37" s="19"/>
      <c r="H37" s="19"/>
      <c r="I37" s="19"/>
      <c r="J37" s="8">
        <v>893.11</v>
      </c>
    </row>
    <row r="38" spans="9:10" ht="11.25">
      <c r="I38" s="7" t="s">
        <v>43</v>
      </c>
      <c r="J38" s="9">
        <v>95850.26</v>
      </c>
    </row>
    <row r="39" spans="2:6" ht="12.75">
      <c r="B39" s="22" t="s">
        <v>44</v>
      </c>
      <c r="C39" s="22"/>
      <c r="D39" s="22"/>
      <c r="E39" s="22"/>
      <c r="F39" s="22"/>
    </row>
    <row r="40" spans="2:9" ht="11.25">
      <c r="B40" s="16" t="s">
        <v>45</v>
      </c>
      <c r="C40" s="16"/>
      <c r="D40" s="16"/>
      <c r="E40" s="16" t="s">
        <v>28</v>
      </c>
      <c r="F40" s="16"/>
      <c r="I40" s="10"/>
    </row>
    <row r="41" spans="2:6" ht="11.25">
      <c r="B41" s="19" t="s">
        <v>46</v>
      </c>
      <c r="C41" s="19"/>
      <c r="D41" s="19"/>
      <c r="E41" s="21">
        <v>247550.16</v>
      </c>
      <c r="F41" s="21"/>
    </row>
    <row r="42" spans="2:6" ht="11.25">
      <c r="B42" s="19" t="s">
        <v>47</v>
      </c>
      <c r="C42" s="19"/>
      <c r="D42" s="19"/>
      <c r="E42" s="21"/>
      <c r="F42" s="21"/>
    </row>
    <row r="43" spans="2:6" ht="11.25">
      <c r="B43" s="20" t="s">
        <v>48</v>
      </c>
      <c r="C43" s="20"/>
      <c r="D43" s="20"/>
      <c r="E43" s="17">
        <v>49153.73</v>
      </c>
      <c r="F43" s="17"/>
    </row>
    <row r="44" spans="2:6" ht="11.25">
      <c r="B44" s="20" t="s">
        <v>49</v>
      </c>
      <c r="C44" s="20"/>
      <c r="D44" s="20"/>
      <c r="E44" s="17">
        <v>15045.45</v>
      </c>
      <c r="F44" s="17"/>
    </row>
    <row r="45" spans="2:6" ht="11.25">
      <c r="B45" s="20" t="s">
        <v>50</v>
      </c>
      <c r="C45" s="20"/>
      <c r="D45" s="20"/>
      <c r="E45" s="17">
        <v>1496.67</v>
      </c>
      <c r="F45" s="17"/>
    </row>
    <row r="46" spans="2:6" ht="11.25">
      <c r="B46" s="20" t="s">
        <v>51</v>
      </c>
      <c r="C46" s="20"/>
      <c r="D46" s="20"/>
      <c r="E46" s="17">
        <v>1890.53</v>
      </c>
      <c r="F46" s="17"/>
    </row>
    <row r="47" spans="2:6" ht="11.25">
      <c r="B47" s="19" t="s">
        <v>52</v>
      </c>
      <c r="C47" s="19"/>
      <c r="D47" s="19"/>
      <c r="E47" s="21">
        <v>20301</v>
      </c>
      <c r="F47" s="21"/>
    </row>
    <row r="48" spans="2:6" ht="11.25">
      <c r="B48" s="19" t="s">
        <v>53</v>
      </c>
      <c r="C48" s="19"/>
      <c r="D48" s="19"/>
      <c r="E48" s="21">
        <v>887.88</v>
      </c>
      <c r="F48" s="21"/>
    </row>
    <row r="49" spans="2:6" ht="11.25">
      <c r="B49" s="19" t="s">
        <v>54</v>
      </c>
      <c r="C49" s="19"/>
      <c r="D49" s="19"/>
      <c r="E49" s="21">
        <v>1346.04</v>
      </c>
      <c r="F49" s="21"/>
    </row>
    <row r="50" spans="2:6" ht="11.25" customHeight="1">
      <c r="B50" s="19" t="s">
        <v>55</v>
      </c>
      <c r="C50" s="19"/>
      <c r="D50" s="19"/>
      <c r="E50" s="21">
        <v>5333.16</v>
      </c>
      <c r="F50" s="21"/>
    </row>
    <row r="51" ht="11.25" customHeight="1"/>
  </sheetData>
  <sheetProtection/>
  <mergeCells count="49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B7:E7"/>
    <mergeCell ref="E16:F16"/>
    <mergeCell ref="E17:F17"/>
    <mergeCell ref="H18:J18"/>
    <mergeCell ref="H19:J19"/>
    <mergeCell ref="B21:I21"/>
    <mergeCell ref="B2:J2"/>
    <mergeCell ref="B3:J3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70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71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283330.56</v>
      </c>
      <c r="D17" s="6">
        <v>283330.56</v>
      </c>
      <c r="E17" s="17">
        <v>284430.22</v>
      </c>
      <c r="F17" s="17"/>
      <c r="G17" s="6">
        <f>J35+E40+E41+E42+E43+E44+E45+E46+E47</f>
        <v>206442.36000000004</v>
      </c>
      <c r="H17" s="13"/>
    </row>
    <row r="18" spans="7:10" ht="11.25">
      <c r="G18" s="7" t="s">
        <v>26</v>
      </c>
      <c r="H18" s="14">
        <v>-1099.96</v>
      </c>
      <c r="I18" s="14"/>
      <c r="J18" s="14"/>
    </row>
    <row r="19" spans="7:10" ht="11.25">
      <c r="G19" s="7" t="s">
        <v>27</v>
      </c>
      <c r="H19" s="14">
        <v>42816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38793.47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28174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1500</v>
      </c>
    </row>
    <row r="27" spans="2:10" ht="11.25">
      <c r="B27" s="20" t="s">
        <v>35</v>
      </c>
      <c r="C27" s="20"/>
      <c r="D27" s="20"/>
      <c r="E27" s="20"/>
      <c r="F27" s="20"/>
      <c r="G27" s="20"/>
      <c r="H27" s="20"/>
      <c r="I27" s="20"/>
      <c r="J27" s="6">
        <v>6428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6">
        <v>2691.47</v>
      </c>
    </row>
    <row r="29" spans="2:10" ht="11.25">
      <c r="B29" s="19" t="s">
        <v>37</v>
      </c>
      <c r="C29" s="19"/>
      <c r="D29" s="19"/>
      <c r="E29" s="19"/>
      <c r="F29" s="19"/>
      <c r="G29" s="19"/>
      <c r="H29" s="19"/>
      <c r="I29" s="19"/>
      <c r="J29" s="8">
        <v>27466.78</v>
      </c>
    </row>
    <row r="30" spans="2:10" ht="11.25">
      <c r="B30" s="19" t="s">
        <v>38</v>
      </c>
      <c r="C30" s="19"/>
      <c r="D30" s="19"/>
      <c r="E30" s="19"/>
      <c r="F30" s="19"/>
      <c r="G30" s="19"/>
      <c r="H30" s="19"/>
      <c r="I30" s="19"/>
      <c r="J30" s="8">
        <v>11110.93</v>
      </c>
    </row>
    <row r="31" spans="2:10" ht="11.25">
      <c r="B31" s="19" t="s">
        <v>39</v>
      </c>
      <c r="C31" s="19"/>
      <c r="D31" s="19"/>
      <c r="E31" s="19"/>
      <c r="F31" s="19"/>
      <c r="G31" s="19"/>
      <c r="H31" s="19"/>
      <c r="I31" s="19"/>
      <c r="J31" s="8">
        <v>13664.38</v>
      </c>
    </row>
    <row r="32" spans="2:10" ht="11.25">
      <c r="B32" s="19" t="s">
        <v>40</v>
      </c>
      <c r="C32" s="19"/>
      <c r="D32" s="19"/>
      <c r="E32" s="19"/>
      <c r="F32" s="19"/>
      <c r="G32" s="19"/>
      <c r="H32" s="19"/>
      <c r="I32" s="19"/>
      <c r="J32" s="8">
        <v>2691.47</v>
      </c>
    </row>
    <row r="33" spans="2:10" ht="11.25">
      <c r="B33" s="19" t="s">
        <v>41</v>
      </c>
      <c r="C33" s="19"/>
      <c r="D33" s="19"/>
      <c r="E33" s="19"/>
      <c r="F33" s="19"/>
      <c r="G33" s="19"/>
      <c r="H33" s="19"/>
      <c r="I33" s="19"/>
      <c r="J33" s="8">
        <v>15182.64</v>
      </c>
    </row>
    <row r="34" spans="2:10" ht="11.25">
      <c r="B34" s="19" t="s">
        <v>42</v>
      </c>
      <c r="C34" s="19"/>
      <c r="D34" s="19"/>
      <c r="E34" s="19"/>
      <c r="F34" s="19"/>
      <c r="G34" s="19"/>
      <c r="H34" s="19"/>
      <c r="I34" s="19"/>
      <c r="J34" s="8">
        <v>759.13</v>
      </c>
    </row>
    <row r="35" spans="9:10" ht="11.25">
      <c r="I35" s="7" t="s">
        <v>43</v>
      </c>
      <c r="J35" s="9">
        <v>83013.02</v>
      </c>
    </row>
    <row r="36" spans="2:6" ht="12.75">
      <c r="B36" s="22" t="s">
        <v>44</v>
      </c>
      <c r="C36" s="22"/>
      <c r="D36" s="22"/>
      <c r="E36" s="22"/>
      <c r="F36" s="22"/>
    </row>
    <row r="37" spans="2:9" ht="11.25">
      <c r="B37" s="16" t="s">
        <v>45</v>
      </c>
      <c r="C37" s="16"/>
      <c r="D37" s="16"/>
      <c r="E37" s="16" t="s">
        <v>28</v>
      </c>
      <c r="F37" s="16"/>
      <c r="I37" s="10"/>
    </row>
    <row r="38" spans="2:6" ht="11.25">
      <c r="B38" s="19" t="s">
        <v>46</v>
      </c>
      <c r="C38" s="19"/>
      <c r="D38" s="19"/>
      <c r="E38" s="21">
        <v>283330.56</v>
      </c>
      <c r="F38" s="21"/>
    </row>
    <row r="39" spans="2:6" ht="11.25">
      <c r="B39" s="19" t="s">
        <v>47</v>
      </c>
      <c r="C39" s="19"/>
      <c r="D39" s="19"/>
      <c r="E39" s="21"/>
      <c r="F39" s="21"/>
    </row>
    <row r="40" spans="2:6" ht="11.25">
      <c r="B40" s="20" t="s">
        <v>48</v>
      </c>
      <c r="C40" s="20"/>
      <c r="D40" s="20"/>
      <c r="E40" s="17">
        <v>43063.49</v>
      </c>
      <c r="F40" s="17"/>
    </row>
    <row r="41" spans="2:6" ht="11.25">
      <c r="B41" s="20" t="s">
        <v>49</v>
      </c>
      <c r="C41" s="20"/>
      <c r="D41" s="20"/>
      <c r="E41" s="17">
        <v>13181.29</v>
      </c>
      <c r="F41" s="17"/>
    </row>
    <row r="42" spans="2:6" ht="11.25">
      <c r="B42" s="20" t="s">
        <v>50</v>
      </c>
      <c r="C42" s="20"/>
      <c r="D42" s="20"/>
      <c r="E42" s="17">
        <v>1311.23</v>
      </c>
      <c r="F42" s="17"/>
    </row>
    <row r="43" spans="2:6" ht="11.25">
      <c r="B43" s="20" t="s">
        <v>51</v>
      </c>
      <c r="C43" s="20"/>
      <c r="D43" s="20"/>
      <c r="E43" s="17">
        <v>1656.29</v>
      </c>
      <c r="F43" s="17"/>
    </row>
    <row r="44" spans="2:6" ht="11.25">
      <c r="B44" s="19" t="s">
        <v>52</v>
      </c>
      <c r="C44" s="19"/>
      <c r="D44" s="19"/>
      <c r="E44" s="21">
        <v>17253</v>
      </c>
      <c r="F44" s="21"/>
    </row>
    <row r="45" spans="2:6" ht="11.25">
      <c r="B45" s="19" t="s">
        <v>53</v>
      </c>
      <c r="C45" s="19"/>
      <c r="D45" s="19"/>
      <c r="E45" s="21">
        <v>894.12</v>
      </c>
      <c r="F45" s="21"/>
    </row>
    <row r="46" spans="2:6" ht="11.25">
      <c r="B46" s="19" t="s">
        <v>54</v>
      </c>
      <c r="C46" s="19"/>
      <c r="D46" s="19"/>
      <c r="E46" s="21">
        <v>1355.28</v>
      </c>
      <c r="F46" s="21"/>
    </row>
    <row r="47" spans="2:6" ht="11.25" customHeight="1">
      <c r="B47" s="19" t="s">
        <v>55</v>
      </c>
      <c r="C47" s="19"/>
      <c r="D47" s="19"/>
      <c r="E47" s="21">
        <v>44714.64</v>
      </c>
      <c r="F47" s="21"/>
    </row>
    <row r="48" ht="11.25" customHeight="1"/>
  </sheetData>
  <sheetProtection/>
  <mergeCells count="46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0:I30"/>
    <mergeCell ref="B31:I31"/>
    <mergeCell ref="B32:I32"/>
    <mergeCell ref="B33:I33"/>
    <mergeCell ref="B34:I34"/>
    <mergeCell ref="B36:F36"/>
    <mergeCell ref="B24:I24"/>
    <mergeCell ref="B25:I25"/>
    <mergeCell ref="B26:I26"/>
    <mergeCell ref="B27:I27"/>
    <mergeCell ref="B28:I28"/>
    <mergeCell ref="B29:I29"/>
    <mergeCell ref="E17:F17"/>
    <mergeCell ref="H18:J18"/>
    <mergeCell ref="H19:J19"/>
    <mergeCell ref="B21:I21"/>
    <mergeCell ref="B22:I22"/>
    <mergeCell ref="B23:I23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72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73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243604.1</v>
      </c>
      <c r="D17" s="6">
        <v>243604.1</v>
      </c>
      <c r="E17" s="17">
        <v>213892.22</v>
      </c>
      <c r="F17" s="17"/>
      <c r="G17" s="6">
        <f>J36+E41+E42+E43+E44+E45+E46+E47+E48</f>
        <v>310373.02999999997</v>
      </c>
      <c r="H17" s="13"/>
    </row>
    <row r="18" spans="7:10" ht="11.25">
      <c r="G18" s="7" t="s">
        <v>26</v>
      </c>
      <c r="H18" s="14">
        <v>29711.88</v>
      </c>
      <c r="I18" s="14"/>
      <c r="J18" s="14"/>
    </row>
    <row r="19" spans="7:10" ht="11.25">
      <c r="G19" s="7" t="s">
        <v>27</v>
      </c>
      <c r="H19" s="14">
        <v>458137.02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174454.6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123963.48</v>
      </c>
    </row>
    <row r="26" spans="2:10" ht="11.25">
      <c r="B26" s="20" t="s">
        <v>33</v>
      </c>
      <c r="C26" s="20"/>
      <c r="D26" s="20"/>
      <c r="E26" s="20"/>
      <c r="F26" s="20"/>
      <c r="G26" s="20"/>
      <c r="H26" s="20"/>
      <c r="I26" s="20"/>
      <c r="J26" s="6">
        <v>9792</v>
      </c>
    </row>
    <row r="27" spans="2:10" ht="11.25">
      <c r="B27" s="20" t="s">
        <v>34</v>
      </c>
      <c r="C27" s="20"/>
      <c r="D27" s="20"/>
      <c r="E27" s="20"/>
      <c r="F27" s="20"/>
      <c r="G27" s="20"/>
      <c r="H27" s="20"/>
      <c r="I27" s="20"/>
      <c r="J27" s="6">
        <v>29360</v>
      </c>
    </row>
    <row r="28" spans="2:10" ht="11.25">
      <c r="B28" s="20" t="s">
        <v>35</v>
      </c>
      <c r="C28" s="20"/>
      <c r="D28" s="20"/>
      <c r="E28" s="20"/>
      <c r="F28" s="20"/>
      <c r="G28" s="20"/>
      <c r="H28" s="20"/>
      <c r="I28" s="20"/>
      <c r="J28" s="6">
        <v>8372</v>
      </c>
    </row>
    <row r="29" spans="2:10" ht="11.25">
      <c r="B29" s="20" t="s">
        <v>36</v>
      </c>
      <c r="C29" s="20"/>
      <c r="D29" s="20"/>
      <c r="E29" s="20"/>
      <c r="F29" s="20"/>
      <c r="G29" s="20"/>
      <c r="H29" s="20"/>
      <c r="I29" s="20"/>
      <c r="J29" s="6">
        <v>2967.12</v>
      </c>
    </row>
    <row r="30" spans="2:10" ht="11.25">
      <c r="B30" s="19" t="s">
        <v>37</v>
      </c>
      <c r="C30" s="19"/>
      <c r="D30" s="19"/>
      <c r="E30" s="19"/>
      <c r="F30" s="19"/>
      <c r="G30" s="19"/>
      <c r="H30" s="19"/>
      <c r="I30" s="19"/>
      <c r="J30" s="8">
        <v>30279.84</v>
      </c>
    </row>
    <row r="31" spans="2:10" ht="11.25">
      <c r="B31" s="19" t="s">
        <v>38</v>
      </c>
      <c r="C31" s="19"/>
      <c r="D31" s="19"/>
      <c r="E31" s="19"/>
      <c r="F31" s="19"/>
      <c r="G31" s="19"/>
      <c r="H31" s="19"/>
      <c r="I31" s="19"/>
      <c r="J31" s="8">
        <v>12248.88</v>
      </c>
    </row>
    <row r="32" spans="2:10" ht="11.25">
      <c r="B32" s="19" t="s">
        <v>39</v>
      </c>
      <c r="C32" s="19"/>
      <c r="D32" s="19"/>
      <c r="E32" s="19"/>
      <c r="F32" s="19"/>
      <c r="G32" s="19"/>
      <c r="H32" s="19"/>
      <c r="I32" s="19"/>
      <c r="J32" s="8">
        <v>15063.84</v>
      </c>
    </row>
    <row r="33" spans="2:10" ht="11.25">
      <c r="B33" s="19" t="s">
        <v>40</v>
      </c>
      <c r="C33" s="19"/>
      <c r="D33" s="19"/>
      <c r="E33" s="19"/>
      <c r="F33" s="19"/>
      <c r="G33" s="19"/>
      <c r="H33" s="19"/>
      <c r="I33" s="19"/>
      <c r="J33" s="8">
        <v>2967.12</v>
      </c>
    </row>
    <row r="34" spans="2:10" ht="11.25">
      <c r="B34" s="19" t="s">
        <v>41</v>
      </c>
      <c r="C34" s="19"/>
      <c r="D34" s="19"/>
      <c r="E34" s="19"/>
      <c r="F34" s="19"/>
      <c r="G34" s="19"/>
      <c r="H34" s="19"/>
      <c r="I34" s="19"/>
      <c r="J34" s="8">
        <v>16737.6</v>
      </c>
    </row>
    <row r="35" spans="2:10" ht="11.25">
      <c r="B35" s="19" t="s">
        <v>42</v>
      </c>
      <c r="C35" s="19"/>
      <c r="D35" s="19"/>
      <c r="E35" s="19"/>
      <c r="F35" s="19"/>
      <c r="G35" s="19"/>
      <c r="H35" s="19"/>
      <c r="I35" s="19"/>
      <c r="J35" s="8">
        <v>836.88</v>
      </c>
    </row>
    <row r="36" spans="9:10" ht="11.25">
      <c r="I36" s="7" t="s">
        <v>43</v>
      </c>
      <c r="J36" s="9">
        <v>223119.92</v>
      </c>
    </row>
    <row r="37" spans="2:6" ht="12.75">
      <c r="B37" s="22" t="s">
        <v>44</v>
      </c>
      <c r="C37" s="22"/>
      <c r="D37" s="22"/>
      <c r="E37" s="22"/>
      <c r="F37" s="22"/>
    </row>
    <row r="38" spans="2:9" ht="11.25">
      <c r="B38" s="16" t="s">
        <v>45</v>
      </c>
      <c r="C38" s="16"/>
      <c r="D38" s="16"/>
      <c r="E38" s="16" t="s">
        <v>28</v>
      </c>
      <c r="F38" s="16"/>
      <c r="I38" s="10"/>
    </row>
    <row r="39" spans="2:6" ht="11.25">
      <c r="B39" s="19" t="s">
        <v>46</v>
      </c>
      <c r="C39" s="19"/>
      <c r="D39" s="19"/>
      <c r="E39" s="21">
        <v>243604.1</v>
      </c>
      <c r="F39" s="21"/>
    </row>
    <row r="40" spans="2:6" ht="11.25">
      <c r="B40" s="19" t="s">
        <v>47</v>
      </c>
      <c r="C40" s="19"/>
      <c r="D40" s="19"/>
      <c r="E40" s="21"/>
      <c r="F40" s="21"/>
    </row>
    <row r="41" spans="2:6" ht="11.25">
      <c r="B41" s="20" t="s">
        <v>48</v>
      </c>
      <c r="C41" s="20"/>
      <c r="D41" s="20"/>
      <c r="E41" s="17">
        <v>44121.17</v>
      </c>
      <c r="F41" s="17"/>
    </row>
    <row r="42" spans="2:6" ht="11.25">
      <c r="B42" s="20" t="s">
        <v>49</v>
      </c>
      <c r="C42" s="20"/>
      <c r="D42" s="20"/>
      <c r="E42" s="17">
        <v>13505.04</v>
      </c>
      <c r="F42" s="17"/>
    </row>
    <row r="43" spans="2:6" ht="11.25">
      <c r="B43" s="20" t="s">
        <v>50</v>
      </c>
      <c r="C43" s="20"/>
      <c r="D43" s="20"/>
      <c r="E43" s="17">
        <v>1343.43</v>
      </c>
      <c r="F43" s="17"/>
    </row>
    <row r="44" spans="2:6" ht="11.25">
      <c r="B44" s="20" t="s">
        <v>51</v>
      </c>
      <c r="C44" s="20"/>
      <c r="D44" s="20"/>
      <c r="E44" s="17">
        <v>1696.97</v>
      </c>
      <c r="F44" s="17"/>
    </row>
    <row r="45" spans="2:6" ht="11.25">
      <c r="B45" s="19" t="s">
        <v>52</v>
      </c>
      <c r="C45" s="19"/>
      <c r="D45" s="19"/>
      <c r="E45" s="21">
        <v>19020</v>
      </c>
      <c r="F45" s="21"/>
    </row>
    <row r="46" spans="2:6" ht="11.25">
      <c r="B46" s="19" t="s">
        <v>53</v>
      </c>
      <c r="C46" s="19"/>
      <c r="D46" s="19"/>
      <c r="E46" s="21">
        <v>887.64</v>
      </c>
      <c r="F46" s="21"/>
    </row>
    <row r="47" spans="2:6" ht="11.25">
      <c r="B47" s="19" t="s">
        <v>54</v>
      </c>
      <c r="C47" s="19"/>
      <c r="D47" s="19"/>
      <c r="E47" s="21">
        <v>1345.82</v>
      </c>
      <c r="F47" s="21"/>
    </row>
    <row r="48" spans="2:6" ht="11.25" customHeight="1">
      <c r="B48" s="19" t="s">
        <v>55</v>
      </c>
      <c r="C48" s="19"/>
      <c r="D48" s="19"/>
      <c r="E48" s="21">
        <v>5333.04</v>
      </c>
      <c r="F48" s="21"/>
    </row>
    <row r="49" ht="11.25" customHeight="1"/>
  </sheetData>
  <sheetProtection/>
  <mergeCells count="47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16015625" style="1" customWidth="1"/>
    <col min="8" max="8" width="6.83203125" style="2" customWidth="1"/>
    <col min="9" max="9" width="1.66796875" style="2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2</v>
      </c>
      <c r="C3" s="18"/>
      <c r="D3" s="18"/>
      <c r="E3" s="18"/>
      <c r="F3" s="18"/>
      <c r="G3" s="18"/>
      <c r="H3" s="18"/>
      <c r="I3" s="18"/>
      <c r="J3" s="18"/>
    </row>
    <row r="5" spans="2:8" ht="11.25">
      <c r="B5" s="14" t="s">
        <v>74</v>
      </c>
      <c r="C5" s="14"/>
      <c r="D5" s="14"/>
      <c r="E5" s="14"/>
      <c r="F5" s="2" t="s">
        <v>4</v>
      </c>
      <c r="H5" s="2" t="s">
        <v>66</v>
      </c>
    </row>
    <row r="6" spans="2:8" ht="11.25">
      <c r="B6" s="14" t="s">
        <v>6</v>
      </c>
      <c r="C6" s="14"/>
      <c r="D6" s="14"/>
      <c r="E6" s="14"/>
      <c r="F6" s="2" t="s">
        <v>7</v>
      </c>
      <c r="H6" s="11">
        <v>2</v>
      </c>
    </row>
    <row r="7" spans="2:8" ht="11.25">
      <c r="B7" s="14" t="s">
        <v>8</v>
      </c>
      <c r="C7" s="14"/>
      <c r="D7" s="14"/>
      <c r="E7" s="14"/>
      <c r="F7" s="2" t="s">
        <v>9</v>
      </c>
      <c r="H7" s="11">
        <v>2</v>
      </c>
    </row>
    <row r="8" spans="6:8" ht="11.25">
      <c r="F8" s="2" t="s">
        <v>10</v>
      </c>
      <c r="H8" s="11">
        <v>12</v>
      </c>
    </row>
    <row r="9" spans="6:8" ht="11.25">
      <c r="F9" s="2" t="s">
        <v>11</v>
      </c>
      <c r="H9" s="2" t="s">
        <v>75</v>
      </c>
    </row>
    <row r="10" spans="6:8" ht="11.25">
      <c r="F10" s="2" t="s">
        <v>13</v>
      </c>
      <c r="H10" s="2" t="s">
        <v>60</v>
      </c>
    </row>
    <row r="11" spans="6:8" ht="11.25">
      <c r="F11" s="2" t="s">
        <v>15</v>
      </c>
      <c r="H11" s="2" t="s">
        <v>16</v>
      </c>
    </row>
    <row r="12" spans="6:8" ht="11.25">
      <c r="F12" s="2" t="s">
        <v>17</v>
      </c>
      <c r="H12" s="2" t="s">
        <v>18</v>
      </c>
    </row>
    <row r="15" ht="11.25">
      <c r="B15" s="2" t="s">
        <v>19</v>
      </c>
    </row>
    <row r="16" spans="2:8" ht="11.25">
      <c r="B16" s="3" t="s">
        <v>20</v>
      </c>
      <c r="C16" s="4" t="s">
        <v>21</v>
      </c>
      <c r="D16" s="4" t="s">
        <v>22</v>
      </c>
      <c r="E16" s="16" t="s">
        <v>23</v>
      </c>
      <c r="F16" s="16"/>
      <c r="G16" s="4" t="s">
        <v>24</v>
      </c>
      <c r="H16" s="12"/>
    </row>
    <row r="17" spans="2:8" ht="11.25">
      <c r="B17" s="5" t="s">
        <v>25</v>
      </c>
      <c r="C17" s="6">
        <v>274629.36</v>
      </c>
      <c r="D17" s="6">
        <v>274629.36</v>
      </c>
      <c r="E17" s="17">
        <v>271675.19</v>
      </c>
      <c r="F17" s="17"/>
      <c r="G17" s="6">
        <f>J35+E40+E41+E42+E43+E44+E45+E46</f>
        <v>193941.51</v>
      </c>
      <c r="H17" s="13"/>
    </row>
    <row r="18" spans="7:10" ht="11.25">
      <c r="G18" s="7" t="s">
        <v>26</v>
      </c>
      <c r="H18" s="14">
        <v>2954.17</v>
      </c>
      <c r="I18" s="14"/>
      <c r="J18" s="14"/>
    </row>
    <row r="19" spans="7:10" ht="11.25">
      <c r="G19" s="7" t="s">
        <v>27</v>
      </c>
      <c r="H19" s="14">
        <v>25827.79</v>
      </c>
      <c r="I19" s="14"/>
      <c r="J19" s="14"/>
    </row>
    <row r="21" spans="2:10" ht="11.25">
      <c r="B21" s="16" t="s">
        <v>25</v>
      </c>
      <c r="C21" s="16"/>
      <c r="D21" s="16"/>
      <c r="E21" s="16"/>
      <c r="F21" s="16"/>
      <c r="G21" s="16"/>
      <c r="H21" s="16"/>
      <c r="I21" s="16"/>
      <c r="J21" s="4" t="s">
        <v>28</v>
      </c>
    </row>
    <row r="22" spans="2:10" ht="11.25">
      <c r="B22" s="19" t="s">
        <v>29</v>
      </c>
      <c r="C22" s="19"/>
      <c r="D22" s="19"/>
      <c r="E22" s="19"/>
      <c r="F22" s="19"/>
      <c r="G22" s="19"/>
      <c r="H22" s="19"/>
      <c r="I22" s="19"/>
      <c r="J22" s="8">
        <v>811</v>
      </c>
    </row>
    <row r="23" spans="2:10" ht="11.25">
      <c r="B23" s="20" t="s">
        <v>30</v>
      </c>
      <c r="C23" s="20"/>
      <c r="D23" s="20"/>
      <c r="E23" s="20"/>
      <c r="F23" s="20"/>
      <c r="G23" s="20"/>
      <c r="H23" s="20"/>
      <c r="I23" s="20"/>
      <c r="J23" s="6">
        <v>811</v>
      </c>
    </row>
    <row r="24" spans="2:10" ht="11.25">
      <c r="B24" s="19" t="s">
        <v>31</v>
      </c>
      <c r="C24" s="19"/>
      <c r="D24" s="19"/>
      <c r="E24" s="19"/>
      <c r="F24" s="19"/>
      <c r="G24" s="19"/>
      <c r="H24" s="19"/>
      <c r="I24" s="19"/>
      <c r="J24" s="8">
        <v>26341.57</v>
      </c>
    </row>
    <row r="25" spans="2:10" ht="11.25">
      <c r="B25" s="20" t="s">
        <v>32</v>
      </c>
      <c r="C25" s="20"/>
      <c r="D25" s="20"/>
      <c r="E25" s="20"/>
      <c r="F25" s="20"/>
      <c r="G25" s="20"/>
      <c r="H25" s="20"/>
      <c r="I25" s="20"/>
      <c r="J25" s="6">
        <v>6851</v>
      </c>
    </row>
    <row r="26" spans="2:10" ht="11.25">
      <c r="B26" s="20" t="s">
        <v>34</v>
      </c>
      <c r="C26" s="20"/>
      <c r="D26" s="20"/>
      <c r="E26" s="20"/>
      <c r="F26" s="20"/>
      <c r="G26" s="20"/>
      <c r="H26" s="20"/>
      <c r="I26" s="20"/>
      <c r="J26" s="6">
        <v>10453</v>
      </c>
    </row>
    <row r="27" spans="2:10" ht="11.25">
      <c r="B27" s="20" t="s">
        <v>35</v>
      </c>
      <c r="C27" s="20"/>
      <c r="D27" s="20"/>
      <c r="E27" s="20"/>
      <c r="F27" s="20"/>
      <c r="G27" s="20"/>
      <c r="H27" s="20"/>
      <c r="I27" s="20"/>
      <c r="J27" s="6">
        <v>6428</v>
      </c>
    </row>
    <row r="28" spans="2:10" ht="11.25">
      <c r="B28" s="20" t="s">
        <v>36</v>
      </c>
      <c r="C28" s="20"/>
      <c r="D28" s="20"/>
      <c r="E28" s="20"/>
      <c r="F28" s="20"/>
      <c r="G28" s="20"/>
      <c r="H28" s="20"/>
      <c r="I28" s="20"/>
      <c r="J28" s="6">
        <v>2609.57</v>
      </c>
    </row>
    <row r="29" spans="2:10" ht="11.25">
      <c r="B29" s="19" t="s">
        <v>37</v>
      </c>
      <c r="C29" s="19"/>
      <c r="D29" s="19"/>
      <c r="E29" s="19"/>
      <c r="F29" s="19"/>
      <c r="G29" s="19"/>
      <c r="H29" s="19"/>
      <c r="I29" s="19"/>
      <c r="J29" s="8">
        <v>26630.98</v>
      </c>
    </row>
    <row r="30" spans="2:10" ht="11.25">
      <c r="B30" s="19" t="s">
        <v>38</v>
      </c>
      <c r="C30" s="19"/>
      <c r="D30" s="19"/>
      <c r="E30" s="19"/>
      <c r="F30" s="19"/>
      <c r="G30" s="19"/>
      <c r="H30" s="19"/>
      <c r="I30" s="19"/>
      <c r="J30" s="8">
        <v>10772.83</v>
      </c>
    </row>
    <row r="31" spans="2:10" ht="11.25">
      <c r="B31" s="19" t="s">
        <v>39</v>
      </c>
      <c r="C31" s="19"/>
      <c r="D31" s="19"/>
      <c r="E31" s="19"/>
      <c r="F31" s="19"/>
      <c r="G31" s="19"/>
      <c r="H31" s="19"/>
      <c r="I31" s="19"/>
      <c r="J31" s="8">
        <v>13248.58</v>
      </c>
    </row>
    <row r="32" spans="2:10" ht="11.25">
      <c r="B32" s="19" t="s">
        <v>40</v>
      </c>
      <c r="C32" s="19"/>
      <c r="D32" s="19"/>
      <c r="E32" s="19"/>
      <c r="F32" s="19"/>
      <c r="G32" s="19"/>
      <c r="H32" s="19"/>
      <c r="I32" s="19"/>
      <c r="J32" s="8">
        <v>2609.57</v>
      </c>
    </row>
    <row r="33" spans="2:10" ht="11.25">
      <c r="B33" s="19" t="s">
        <v>41</v>
      </c>
      <c r="C33" s="19"/>
      <c r="D33" s="19"/>
      <c r="E33" s="19"/>
      <c r="F33" s="19"/>
      <c r="G33" s="19"/>
      <c r="H33" s="19"/>
      <c r="I33" s="19"/>
      <c r="J33" s="8">
        <v>14720.64</v>
      </c>
    </row>
    <row r="34" spans="2:10" ht="11.25">
      <c r="B34" s="19" t="s">
        <v>42</v>
      </c>
      <c r="C34" s="19"/>
      <c r="D34" s="19"/>
      <c r="E34" s="19"/>
      <c r="F34" s="19"/>
      <c r="G34" s="19"/>
      <c r="H34" s="19"/>
      <c r="I34" s="19"/>
      <c r="J34" s="8">
        <v>736.03</v>
      </c>
    </row>
    <row r="35" spans="9:10" ht="11.25">
      <c r="I35" s="7" t="s">
        <v>43</v>
      </c>
      <c r="J35" s="9">
        <v>69240.22</v>
      </c>
    </row>
    <row r="36" spans="2:6" ht="12.75">
      <c r="B36" s="22" t="s">
        <v>44</v>
      </c>
      <c r="C36" s="22"/>
      <c r="D36" s="22"/>
      <c r="E36" s="22"/>
      <c r="F36" s="22"/>
    </row>
    <row r="37" spans="2:9" ht="11.25">
      <c r="B37" s="16" t="s">
        <v>45</v>
      </c>
      <c r="C37" s="16"/>
      <c r="D37" s="16"/>
      <c r="E37" s="16" t="s">
        <v>28</v>
      </c>
      <c r="F37" s="16"/>
      <c r="I37" s="10"/>
    </row>
    <row r="38" spans="2:6" ht="11.25">
      <c r="B38" s="19" t="s">
        <v>46</v>
      </c>
      <c r="C38" s="19"/>
      <c r="D38" s="19"/>
      <c r="E38" s="21">
        <v>274629.36</v>
      </c>
      <c r="F38" s="21"/>
    </row>
    <row r="39" spans="2:6" ht="11.25">
      <c r="B39" s="19" t="s">
        <v>47</v>
      </c>
      <c r="C39" s="19"/>
      <c r="D39" s="19"/>
      <c r="E39" s="21"/>
      <c r="F39" s="21"/>
    </row>
    <row r="40" spans="2:6" ht="11.25">
      <c r="B40" s="20" t="s">
        <v>48</v>
      </c>
      <c r="C40" s="20"/>
      <c r="D40" s="20"/>
      <c r="E40" s="17">
        <v>42823.68</v>
      </c>
      <c r="F40" s="17"/>
    </row>
    <row r="41" spans="2:6" ht="11.25">
      <c r="B41" s="20" t="s">
        <v>50</v>
      </c>
      <c r="C41" s="20"/>
      <c r="D41" s="20"/>
      <c r="E41" s="17">
        <v>1271.33</v>
      </c>
      <c r="F41" s="17"/>
    </row>
    <row r="42" spans="2:6" ht="11.25">
      <c r="B42" s="20" t="s">
        <v>51</v>
      </c>
      <c r="C42" s="20"/>
      <c r="D42" s="20"/>
      <c r="E42" s="17">
        <v>1605.89</v>
      </c>
      <c r="F42" s="17"/>
    </row>
    <row r="43" spans="2:6" ht="11.25">
      <c r="B43" s="19" t="s">
        <v>52</v>
      </c>
      <c r="C43" s="19"/>
      <c r="D43" s="19"/>
      <c r="E43" s="21">
        <v>16728</v>
      </c>
      <c r="F43" s="21"/>
    </row>
    <row r="44" spans="2:6" ht="11.25">
      <c r="B44" s="19" t="s">
        <v>53</v>
      </c>
      <c r="C44" s="19"/>
      <c r="D44" s="19"/>
      <c r="E44" s="21">
        <v>891</v>
      </c>
      <c r="F44" s="21"/>
    </row>
    <row r="45" spans="2:6" ht="11.25">
      <c r="B45" s="19" t="s">
        <v>54</v>
      </c>
      <c r="C45" s="19"/>
      <c r="D45" s="19"/>
      <c r="E45" s="21">
        <v>1350.84</v>
      </c>
      <c r="F45" s="21"/>
    </row>
    <row r="46" spans="2:6" ht="11.25" customHeight="1">
      <c r="B46" s="19" t="s">
        <v>55</v>
      </c>
      <c r="C46" s="19"/>
      <c r="D46" s="19"/>
      <c r="E46" s="21">
        <v>60030.55</v>
      </c>
      <c r="F46" s="21"/>
    </row>
    <row r="47" ht="11.25" customHeight="1"/>
  </sheetData>
  <sheetProtection/>
  <mergeCells count="44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2:I32"/>
    <mergeCell ref="B33:I33"/>
    <mergeCell ref="B34:I34"/>
    <mergeCell ref="B36:F36"/>
    <mergeCell ref="B37:D37"/>
    <mergeCell ref="E37:F37"/>
    <mergeCell ref="B26:I26"/>
    <mergeCell ref="B27:I27"/>
    <mergeCell ref="B28:I28"/>
    <mergeCell ref="B29:I29"/>
    <mergeCell ref="B30:I30"/>
    <mergeCell ref="B31:I31"/>
    <mergeCell ref="H19:J19"/>
    <mergeCell ref="B21:I21"/>
    <mergeCell ref="B22:I22"/>
    <mergeCell ref="B23:I23"/>
    <mergeCell ref="B24:I24"/>
    <mergeCell ref="B25:I25"/>
    <mergeCell ref="B5:E5"/>
    <mergeCell ref="B6:E6"/>
    <mergeCell ref="B7:E7"/>
    <mergeCell ref="E16:F16"/>
    <mergeCell ref="E17:F17"/>
    <mergeCell ref="H18:J1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2024-03-06T23:26:17Z</cp:lastPrinted>
  <dcterms:created xsi:type="dcterms:W3CDTF">2024-03-06T23:26:17Z</dcterms:created>
  <dcterms:modified xsi:type="dcterms:W3CDTF">2024-03-25T23:48:34Z</dcterms:modified>
  <cp:category/>
  <cp:version/>
  <cp:contentType/>
  <cp:contentStatus/>
  <cp:revision>1</cp:revision>
</cp:coreProperties>
</file>