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786" activeTab="0"/>
  </bookViews>
  <sheets>
    <sheet name="КЛУБНАЯ, д. 10" sheetId="1" r:id="rId1"/>
    <sheet name="КЛУБНАЯ, д. 11" sheetId="2" r:id="rId2"/>
    <sheet name="КЛУБНАЯ, д. 12" sheetId="3" r:id="rId3"/>
    <sheet name="КЛУБНАЯ, д. 14" sheetId="4" r:id="rId4"/>
    <sheet name="КЛУБНАЯ, д. 15" sheetId="5" r:id="rId5"/>
    <sheet name="КЛУБНАЯ, д. 17" sheetId="6" r:id="rId6"/>
    <sheet name="КЛУБНАЯ, д. 19" sheetId="7" r:id="rId7"/>
    <sheet name="КЛУБНАЯ, д. 2" sheetId="8" r:id="rId8"/>
    <sheet name="КЛУБНАЯ, д. 20" sheetId="9" r:id="rId9"/>
    <sheet name="КЛУБНАЯ, д. 3" sheetId="10" r:id="rId10"/>
    <sheet name="КЛУБНАЯ, д. 8" sheetId="11" r:id="rId11"/>
    <sheet name="КЛУБНАЯ, д. 9" sheetId="12" r:id="rId12"/>
    <sheet name="РАБОЧАЯ, д. 11" sheetId="13" r:id="rId13"/>
    <sheet name="РАБОЧАЯ, д. 17" sheetId="14" r:id="rId14"/>
    <sheet name="РАБОЧАЯ, д. 19" sheetId="15" r:id="rId15"/>
    <sheet name="РАБОЧАЯ, д. 20" sheetId="16" r:id="rId16"/>
    <sheet name="РАБОЧАЯ, д. 21" sheetId="17" r:id="rId17"/>
    <sheet name="РАБОЧАЯ, д. 22" sheetId="18" r:id="rId18"/>
    <sheet name="РАБОЧАЯ, д. 23" sheetId="19" r:id="rId19"/>
    <sheet name="РАБОЧАЯ, д. 26" sheetId="20" r:id="rId20"/>
    <sheet name="РАБОЧАЯ, д. 28" sheetId="21" r:id="rId21"/>
    <sheet name="РАБОЧАЯ, д. 7" sheetId="22" r:id="rId22"/>
    <sheet name="РАБОЧАЯ, д. 9" sheetId="23" r:id="rId23"/>
  </sheets>
  <definedNames/>
  <calcPr fullCalcOnLoad="1" refMode="R1C1"/>
</workbook>
</file>

<file path=xl/sharedStrings.xml><?xml version="1.0" encoding="utf-8"?>
<sst xmlns="http://schemas.openxmlformats.org/spreadsheetml/2006/main" count="1420" uniqueCount="121">
  <si>
    <t>Отчет</t>
  </si>
  <si>
    <t>управляющей организации ООО "Управляющая компания"</t>
  </si>
  <si>
    <t>по обслуживанию жилищного фонда</t>
  </si>
  <si>
    <t>Адрес: МИРНОЕ, КЛУБНАЯ, д. 10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</si>
  <si>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</si>
  <si>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</si>
  <si>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</si>
  <si>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</si>
  <si>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</si>
  <si>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</si>
  <si>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</si>
  <si>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</si>
  <si>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663,1 / 663,1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</si>
  <si>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</si>
  <si>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</si>
  <si>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</si>
  <si>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</si>
  <si>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</si>
  <si>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</si>
  <si>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</si>
  <si>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</si>
  <si>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</si>
  <si>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</si>
  <si>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</si>
  <si>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</si>
  <si>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</si>
  <si>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</si>
  <si>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</si>
  <si>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</si>
  <si>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</si>
  <si>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</si>
  <si>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</si>
  <si>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</si>
  <si>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</si>
  <si>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</si>
  <si>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</si>
  <si>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</si>
  <si>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</si>
  <si>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</si>
  <si>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</si>
  <si>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</si>
  <si>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</si>
  <si>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</si>
  <si>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</si>
  <si>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</si>
  <si>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</si>
  <si>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</si>
  <si>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</si>
  <si>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</si>
  <si>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</si>
  <si>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</si>
  <si>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</si>
  <si>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</si>
  <si>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</si>
  <si>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</si>
  <si>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</si>
  <si>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МИРНОЕ, КЛУБНАЯ, д. 11</t>
  </si>
  <si>
    <t>791,2 / 791,2 м. кв.</t>
  </si>
  <si>
    <t xml:space="preserve">    Ремонт фасадов, цоколей, крылец, балконов</t>
  </si>
  <si>
    <t>Адрес: МИРНОЕ, КЛУБНАЯ, д. 12</t>
  </si>
  <si>
    <t>362,7 / 362,7 м. кв.</t>
  </si>
  <si>
    <t xml:space="preserve">    Ремонт кровли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</si>
  <si>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</si>
  <si>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</si>
  <si>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>Электромантажные работы</t>
  </si>
  <si>
    <t xml:space="preserve">    Ремонт системы электроснабжения</t>
  </si>
  <si>
    <t>Адрес: МИРНОЕ, КЛУБНАЯ, д. 14</t>
  </si>
  <si>
    <t>730,3 / 730,3 м. кв.</t>
  </si>
  <si>
    <t>Адрес: МИРНОЕ, КЛУБНАЯ, д. 15</t>
  </si>
  <si>
    <t>728,1 / 728,1 м. кв.</t>
  </si>
  <si>
    <t>Адрес: МИРНОЕ, КЛУБНАЯ, д. 17</t>
  </si>
  <si>
    <t>731,7 / 731,7 м. кв.</t>
  </si>
  <si>
    <t xml:space="preserve">    Ремонт стен, перегородок, полов</t>
  </si>
  <si>
    <t>Текущий ремонт</t>
  </si>
  <si>
    <t xml:space="preserve">    Косметический ремонт подъездов</t>
  </si>
  <si>
    <t>Адрес: МИРНОЕ, КЛУБНАЯ, д. 19</t>
  </si>
  <si>
    <t>749,2 / 749,2 м. кв.</t>
  </si>
  <si>
    <t>Адрес: МИРНОЕ, КЛУБНАЯ, д. 2</t>
  </si>
  <si>
    <t>1 535 / 1 535 м. кв.</t>
  </si>
  <si>
    <t>да</t>
  </si>
  <si>
    <t xml:space="preserve">    Ремонт и замена дверей</t>
  </si>
  <si>
    <t xml:space="preserve">    Уборка чердаков и подвалов</t>
  </si>
  <si>
    <t xml:space="preserve">    Ремонт подъезда</t>
  </si>
  <si>
    <t>Адрес: МИРНОЕ, КЛУБНАЯ, д. 20</t>
  </si>
  <si>
    <t>694,8 / 694,8 м. кв.</t>
  </si>
  <si>
    <t>Адрес: МИРНОЕ, КЛУБНАЯ, д. 3</t>
  </si>
  <si>
    <t>1 606,1 / 1 606,1 м. кв.</t>
  </si>
  <si>
    <t xml:space="preserve">    Ремонт лестничных ограждений, поручней</t>
  </si>
  <si>
    <t>Адрес: МИРНОЕ, КЛУБНАЯ, д. 8</t>
  </si>
  <si>
    <t xml:space="preserve">    Прочие работы</t>
  </si>
  <si>
    <t>Адрес: МИРНОЕ, КЛУБНАЯ, д. 9</t>
  </si>
  <si>
    <t>988,5 / 988,5 м. кв.</t>
  </si>
  <si>
    <t>Адрес: МИРНОЕ, РАБОЧАЯ, д. 11</t>
  </si>
  <si>
    <t>1 245,8 / 1 146,5 м. кв.</t>
  </si>
  <si>
    <t>Адрес: МИРНОЕ, РАБОЧАЯ, д. 17</t>
  </si>
  <si>
    <t>1 129,9 / 1 129,9 м. кв.</t>
  </si>
  <si>
    <t>Адрес: МИРНОЕ, РАБОЧАЯ, д. 19</t>
  </si>
  <si>
    <t>1 116,5 / 1 116,5 м. кв.</t>
  </si>
  <si>
    <t>Адрес: МИРНОЕ, РАБОЧАЯ, д. 20</t>
  </si>
  <si>
    <t>1 545,2 / 1 454,2 м. кв.</t>
  </si>
  <si>
    <t xml:space="preserve">    Прочие сантехнические работы</t>
  </si>
  <si>
    <t>Адрес: МИРНОЕ, РАБОЧАЯ, д. 21</t>
  </si>
  <si>
    <t>1 622,6 / 1 142,1 м. кв.</t>
  </si>
  <si>
    <t>Адрес: МИРНОЕ, РАБОЧАЯ, д. 22</t>
  </si>
  <si>
    <t>2 599 / 1 837,4 м. кв.</t>
  </si>
  <si>
    <t>1 100 м. кв.</t>
  </si>
  <si>
    <t>Адрес: МИРНОЕ, РАБОЧАЯ, д. 23</t>
  </si>
  <si>
    <t>2 093,1 / 1 944,3 м. кв.</t>
  </si>
  <si>
    <t>Адрес: МИРНОЕ, РАБОЧАЯ, д. 26</t>
  </si>
  <si>
    <t>Панельный</t>
  </si>
  <si>
    <t>3 827,5 / 2 821 м. кв.</t>
  </si>
  <si>
    <t>1 200 м. кв.</t>
  </si>
  <si>
    <t xml:space="preserve">    Ремонт козырька</t>
  </si>
  <si>
    <t xml:space="preserve">    Ремонт ГВС</t>
  </si>
  <si>
    <t>Адрес: МИРНОЕ, РАБОЧАЯ, д. 28</t>
  </si>
  <si>
    <t>2 816,7 / 2 816,7 м. кв.</t>
  </si>
  <si>
    <t>Адрес: МИРНОЕ, РАБОЧАЯ, д. 7</t>
  </si>
  <si>
    <t>1 223 / 1 132 м. кв.</t>
  </si>
  <si>
    <t>Адрес: МИРНОЕ, РАБОЧАЯ, д. 9</t>
  </si>
  <si>
    <t>1 283 / 1 283 м. кв.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</si>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</sst>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0;[Red]\-0"/>
    <numFmt numFmtId="167" formatCode="#,##0;[Red]\-#,##0"/>
    <numFmt numFmtId="168" formatCode="0.00;[Red]\-0.00"/>
    <numFmt numFmtId="169" formatCode="0.0;[Red]\-0.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5" fontId="1" fillId="0" borderId="1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B2:J48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3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12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268983.05</v>
      </c>
      <c r="D18" s="11">
        <v>268983.05</v>
      </c>
      <c r="E18" s="25">
        <v>272488.26</v>
      </c>
      <c r="F18" s="25"/>
      <c r="G18" s="22">
        <f>J37+E42+E43+E44+E45+E46+E47+E48</f>
        <v>195499.16</v>
      </c>
      <c r="H18" s="23"/>
    </row>
    <row r="19" spans="7:8" ht="11.25">
      <c r="G19" s="13" t="s">
        <v>25</v>
      </c>
      <c r="H19" s="14">
        <v>-3505.21</v>
      </c>
    </row>
    <row r="20" spans="7:8" ht="11.25">
      <c r="G20" s="13" t="s">
        <v>26</v>
      </c>
      <c r="H20" s="14">
        <v>31750.2</v>
      </c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416</v>
      </c>
    </row>
    <row r="24" spans="2:10" ht="11.25">
      <c r="B24" s="24" t="s">
        <v>29</v>
      </c>
      <c r="C24" s="24"/>
      <c r="D24" s="24"/>
      <c r="E24" s="24"/>
      <c r="F24" s="24"/>
      <c r="G24" s="24"/>
      <c r="H24" s="24"/>
      <c r="I24" s="24"/>
      <c r="J24" s="12">
        <v>416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5">
        <v>27954.51</v>
      </c>
    </row>
    <row r="26" spans="2:10" ht="11.25">
      <c r="B26" s="24" t="s">
        <v>31</v>
      </c>
      <c r="C26" s="24"/>
      <c r="D26" s="24"/>
      <c r="E26" s="24"/>
      <c r="F26" s="24"/>
      <c r="G26" s="24"/>
      <c r="H26" s="24"/>
      <c r="I26" s="24"/>
      <c r="J26" s="12">
        <v>4583</v>
      </c>
    </row>
    <row r="27" spans="2:10" ht="11.25">
      <c r="B27" s="24" t="s">
        <v>32</v>
      </c>
      <c r="C27" s="24"/>
      <c r="D27" s="24"/>
      <c r="E27" s="24"/>
      <c r="F27" s="24"/>
      <c r="G27" s="24"/>
      <c r="H27" s="24"/>
      <c r="I27" s="24"/>
      <c r="J27" s="12">
        <v>3145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2">
        <v>2726</v>
      </c>
    </row>
    <row r="29" spans="2:10" ht="11.25">
      <c r="B29" s="24" t="s">
        <v>34</v>
      </c>
      <c r="C29" s="24"/>
      <c r="D29" s="24"/>
      <c r="E29" s="24"/>
      <c r="F29" s="24"/>
      <c r="G29" s="24"/>
      <c r="H29" s="24"/>
      <c r="I29" s="24"/>
      <c r="J29" s="12">
        <v>5883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2">
        <v>11617.51</v>
      </c>
    </row>
    <row r="31" spans="2:10" ht="11.25">
      <c r="B31" s="26" t="s">
        <v>36</v>
      </c>
      <c r="C31" s="26"/>
      <c r="D31" s="26"/>
      <c r="E31" s="26"/>
      <c r="F31" s="26"/>
      <c r="G31" s="26"/>
      <c r="H31" s="26"/>
      <c r="I31" s="26"/>
      <c r="J31" s="15">
        <v>34056.81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15">
        <v>13288.52</v>
      </c>
    </row>
    <row r="33" spans="2:10" ht="11.25">
      <c r="B33" s="26" t="s">
        <v>38</v>
      </c>
      <c r="C33" s="26"/>
      <c r="D33" s="26"/>
      <c r="E33" s="26"/>
      <c r="F33" s="26"/>
      <c r="G33" s="26"/>
      <c r="H33" s="26"/>
      <c r="I33" s="26"/>
      <c r="J33" s="15">
        <v>17505.84</v>
      </c>
    </row>
    <row r="34" spans="2:10" ht="11.25">
      <c r="B34" s="26" t="s">
        <v>39</v>
      </c>
      <c r="C34" s="26"/>
      <c r="D34" s="26"/>
      <c r="E34" s="26"/>
      <c r="F34" s="26"/>
      <c r="G34" s="26"/>
      <c r="H34" s="26"/>
      <c r="I34" s="26"/>
      <c r="J34" s="15">
        <v>3262.45</v>
      </c>
    </row>
    <row r="35" spans="2:10" ht="11.25">
      <c r="B35" s="26" t="s">
        <v>40</v>
      </c>
      <c r="C35" s="26"/>
      <c r="D35" s="26"/>
      <c r="E35" s="26"/>
      <c r="F35" s="26"/>
      <c r="G35" s="26"/>
      <c r="H35" s="26"/>
      <c r="I35" s="26"/>
      <c r="J35" s="15">
        <v>17983.27</v>
      </c>
    </row>
    <row r="36" spans="2:10" ht="11.25">
      <c r="B36" s="26" t="s">
        <v>41</v>
      </c>
      <c r="C36" s="26"/>
      <c r="D36" s="26"/>
      <c r="E36" s="26"/>
      <c r="F36" s="26"/>
      <c r="G36" s="26"/>
      <c r="H36" s="26"/>
      <c r="I36" s="26"/>
      <c r="J36" s="15">
        <v>477.43</v>
      </c>
    </row>
    <row r="37" spans="9:10" ht="11.25">
      <c r="I37" s="13" t="s">
        <v>42</v>
      </c>
      <c r="J37" s="16">
        <v>80888.02</v>
      </c>
    </row>
    <row r="38" spans="2:6" ht="12.75">
      <c r="B38" s="32" t="s">
        <v>43</v>
      </c>
      <c r="C38" s="32"/>
      <c r="D38" s="32"/>
      <c r="E38" s="32"/>
      <c r="F38" s="32"/>
    </row>
    <row r="39" spans="2:9" ht="11.25">
      <c r="B39" s="31" t="s">
        <v>44</v>
      </c>
      <c r="C39" s="31"/>
      <c r="D39" s="31"/>
      <c r="E39" s="30" t="s">
        <v>27</v>
      </c>
      <c r="F39" s="30"/>
      <c r="I39" s="17"/>
    </row>
    <row r="40" spans="2:6" ht="11.25">
      <c r="B40" s="26" t="s">
        <v>45</v>
      </c>
      <c r="C40" s="26"/>
      <c r="D40" s="26"/>
      <c r="E40" s="27">
        <v>268983.05</v>
      </c>
      <c r="F40" s="27"/>
    </row>
    <row r="41" spans="2:6" ht="11.25">
      <c r="B41" s="26" t="s">
        <v>46</v>
      </c>
      <c r="C41" s="26"/>
      <c r="D41" s="26"/>
      <c r="E41" s="27"/>
      <c r="F41" s="27"/>
    </row>
    <row r="42" spans="2:6" ht="11.25">
      <c r="B42" s="24" t="s">
        <v>47</v>
      </c>
      <c r="C42" s="24"/>
      <c r="D42" s="24"/>
      <c r="E42" s="25">
        <v>48592.58</v>
      </c>
      <c r="F42" s="25"/>
    </row>
    <row r="43" spans="2:6" ht="11.25">
      <c r="B43" s="24" t="s">
        <v>49</v>
      </c>
      <c r="C43" s="24"/>
      <c r="D43" s="24"/>
      <c r="E43" s="25">
        <v>1511.87</v>
      </c>
      <c r="F43" s="25"/>
    </row>
    <row r="44" spans="2:6" ht="11.25">
      <c r="B44" s="24" t="s">
        <v>50</v>
      </c>
      <c r="C44" s="24"/>
      <c r="D44" s="24"/>
      <c r="E44" s="25">
        <v>1909.73</v>
      </c>
      <c r="F44" s="25"/>
    </row>
    <row r="45" spans="2:6" ht="11.25">
      <c r="B45" s="26" t="s">
        <v>51</v>
      </c>
      <c r="C45" s="26"/>
      <c r="D45" s="26"/>
      <c r="E45" s="27">
        <v>39786</v>
      </c>
      <c r="F45" s="27"/>
    </row>
    <row r="46" spans="2:6" ht="11.25">
      <c r="B46" s="26" t="s">
        <v>52</v>
      </c>
      <c r="C46" s="26"/>
      <c r="D46" s="26"/>
      <c r="E46" s="27">
        <v>1184.98</v>
      </c>
      <c r="F46" s="27"/>
    </row>
    <row r="47" spans="2:6" ht="11.25">
      <c r="B47" s="26" t="s">
        <v>54</v>
      </c>
      <c r="C47" s="26"/>
      <c r="D47" s="26"/>
      <c r="E47" s="27">
        <v>998.05</v>
      </c>
      <c r="F47" s="27"/>
    </row>
    <row r="48" spans="2:6" ht="11.25" customHeight="1">
      <c r="B48" s="26" t="s">
        <v>55</v>
      </c>
      <c r="C48" s="26"/>
      <c r="D48" s="26"/>
      <c r="E48" s="27">
        <v>20627.93</v>
      </c>
      <c r="F48" s="27"/>
    </row>
    <row r="49" ht="11.25" customHeight="1"/>
  </sheetData>
  <sheetProtection/>
  <mergeCells count="46">
    <mergeCell ref="B47:D47"/>
    <mergeCell ref="E47:F47"/>
    <mergeCell ref="B48:D48"/>
    <mergeCell ref="E48:F48"/>
    <mergeCell ref="B46:D46"/>
    <mergeCell ref="E46:F46"/>
    <mergeCell ref="B43:D43"/>
    <mergeCell ref="E43:F43"/>
    <mergeCell ref="B44:D44"/>
    <mergeCell ref="E44:F44"/>
    <mergeCell ref="B45:D45"/>
    <mergeCell ref="E45:F45"/>
    <mergeCell ref="B41:D41"/>
    <mergeCell ref="E41:F41"/>
    <mergeCell ref="B42:D42"/>
    <mergeCell ref="E42:F42"/>
    <mergeCell ref="B36:I36"/>
    <mergeCell ref="B38:F38"/>
    <mergeCell ref="B39:D39"/>
    <mergeCell ref="E39:F39"/>
    <mergeCell ref="B40:D40"/>
    <mergeCell ref="E40:F40"/>
    <mergeCell ref="B34:I34"/>
    <mergeCell ref="B35:I35"/>
    <mergeCell ref="B33:I33"/>
    <mergeCell ref="B32:I32"/>
    <mergeCell ref="B26:I26"/>
    <mergeCell ref="B27:I27"/>
    <mergeCell ref="B28:I28"/>
    <mergeCell ref="B29:I29"/>
    <mergeCell ref="B30:I30"/>
    <mergeCell ref="B31:I31"/>
    <mergeCell ref="E17:F17"/>
    <mergeCell ref="E18:F18"/>
    <mergeCell ref="B22:I22"/>
    <mergeCell ref="B23:I23"/>
    <mergeCell ref="B24:I24"/>
    <mergeCell ref="B25:I25"/>
    <mergeCell ref="G17:H17"/>
    <mergeCell ref="G18:H18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</sheetPr>
  <dimension ref="B2:J5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9" s="2" customFormat="1" ht="11.25">
      <c r="B6" s="29" t="s">
        <v>85</v>
      </c>
      <c r="C6" s="29"/>
      <c r="D6" s="29"/>
      <c r="E6" s="29"/>
      <c r="F6" s="4" t="s">
        <v>4</v>
      </c>
      <c r="G6" s="1"/>
      <c r="H6" s="3" t="s">
        <v>5</v>
      </c>
      <c r="I6" s="1"/>
    </row>
    <row r="7" spans="2:9" s="2" customFormat="1" ht="11.25">
      <c r="B7" s="29" t="s">
        <v>6</v>
      </c>
      <c r="C7" s="29"/>
      <c r="D7" s="29"/>
      <c r="E7" s="29"/>
      <c r="F7" s="4" t="s">
        <v>7</v>
      </c>
      <c r="G7" s="1"/>
      <c r="H7" s="5">
        <v>3</v>
      </c>
      <c r="I7" s="1"/>
    </row>
    <row r="8" spans="2:9" s="2" customFormat="1" ht="11.25">
      <c r="B8" s="29" t="s">
        <v>8</v>
      </c>
      <c r="C8" s="29"/>
      <c r="D8" s="29"/>
      <c r="E8" s="29"/>
      <c r="F8" s="4" t="s">
        <v>9</v>
      </c>
      <c r="G8" s="1"/>
      <c r="H8" s="5">
        <v>1</v>
      </c>
      <c r="I8" s="1"/>
    </row>
    <row r="9" spans="2:9" s="2" customFormat="1" ht="11.25">
      <c r="B9" s="1"/>
      <c r="C9" s="1"/>
      <c r="D9" s="1"/>
      <c r="F9" s="4" t="s">
        <v>10</v>
      </c>
      <c r="G9" s="1"/>
      <c r="H9" s="5">
        <v>55</v>
      </c>
      <c r="I9" s="1"/>
    </row>
    <row r="10" spans="2:9" s="2" customFormat="1" ht="11.25">
      <c r="B10" s="1"/>
      <c r="C10" s="1"/>
      <c r="D10" s="1"/>
      <c r="F10" s="4" t="s">
        <v>11</v>
      </c>
      <c r="G10" s="1"/>
      <c r="H10" s="3" t="s">
        <v>86</v>
      </c>
      <c r="I10" s="1"/>
    </row>
    <row r="11" spans="2:9" s="2" customFormat="1" ht="11.25">
      <c r="B11" s="1"/>
      <c r="C11" s="1"/>
      <c r="D11" s="1"/>
      <c r="F11" s="4" t="s">
        <v>13</v>
      </c>
      <c r="G11" s="1"/>
      <c r="H11" s="3" t="s">
        <v>14</v>
      </c>
      <c r="I11" s="1"/>
    </row>
    <row r="12" spans="2:9" s="2" customFormat="1" ht="11.25">
      <c r="B12" s="1"/>
      <c r="C12" s="1"/>
      <c r="D12" s="1"/>
      <c r="F12" s="4" t="s">
        <v>15</v>
      </c>
      <c r="G12" s="1"/>
      <c r="H12" s="3" t="s">
        <v>79</v>
      </c>
      <c r="I12" s="1"/>
    </row>
    <row r="13" spans="2:9" s="2" customFormat="1" ht="11.25">
      <c r="B13" s="1"/>
      <c r="C13" s="1"/>
      <c r="D13" s="1"/>
      <c r="F13" s="4" t="s">
        <v>17</v>
      </c>
      <c r="G13" s="1"/>
      <c r="H13" s="3" t="s">
        <v>79</v>
      </c>
      <c r="I13" s="1"/>
    </row>
    <row r="16" spans="2:9" s="2" customFormat="1" ht="11.25">
      <c r="B16" s="6" t="s">
        <v>18</v>
      </c>
      <c r="C16" s="1"/>
      <c r="D16" s="1"/>
      <c r="G16" s="1"/>
      <c r="H16" s="1"/>
      <c r="I16" s="1"/>
    </row>
    <row r="17" spans="2:9" s="2" customFormat="1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  <c r="I17" s="1"/>
    </row>
    <row r="18" spans="2:9" s="2" customFormat="1" ht="11.25">
      <c r="B18" s="10" t="s">
        <v>24</v>
      </c>
      <c r="C18" s="11">
        <v>786904.37</v>
      </c>
      <c r="D18" s="11">
        <v>786904.37</v>
      </c>
      <c r="E18" s="25">
        <v>677254.73</v>
      </c>
      <c r="F18" s="25"/>
      <c r="G18" s="22">
        <f>J42+J47+E52+E53+E54+E55+E56+E57+E58</f>
        <v>623614.843</v>
      </c>
      <c r="H18" s="23"/>
      <c r="I18" s="1"/>
    </row>
    <row r="19" spans="2:9" s="2" customFormat="1" ht="11.25">
      <c r="B19" s="1"/>
      <c r="C19" s="1"/>
      <c r="D19" s="1"/>
      <c r="G19" s="13" t="s">
        <v>25</v>
      </c>
      <c r="H19" s="19">
        <v>109649.64</v>
      </c>
      <c r="I19" s="19"/>
    </row>
    <row r="20" spans="2:9" s="2" customFormat="1" ht="11.25">
      <c r="B20" s="1"/>
      <c r="C20" s="1"/>
      <c r="D20" s="1"/>
      <c r="G20" s="13" t="s">
        <v>26</v>
      </c>
      <c r="H20" s="19">
        <v>1396898.26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11137</v>
      </c>
    </row>
    <row r="24" spans="2:10" ht="11.25">
      <c r="B24" s="24" t="s">
        <v>62</v>
      </c>
      <c r="C24" s="24"/>
      <c r="D24" s="24"/>
      <c r="E24" s="24"/>
      <c r="F24" s="24"/>
      <c r="G24" s="24"/>
      <c r="H24" s="24"/>
      <c r="I24" s="24"/>
      <c r="J24" s="12">
        <v>4253</v>
      </c>
    </row>
    <row r="25" spans="2:10" ht="11.25">
      <c r="B25" s="24" t="s">
        <v>87</v>
      </c>
      <c r="C25" s="24"/>
      <c r="D25" s="24"/>
      <c r="E25" s="24"/>
      <c r="F25" s="24"/>
      <c r="G25" s="24"/>
      <c r="H25" s="24"/>
      <c r="I25" s="24"/>
      <c r="J25" s="12">
        <v>1309</v>
      </c>
    </row>
    <row r="26" spans="2:10" ht="11.25">
      <c r="B26" s="24" t="s">
        <v>72</v>
      </c>
      <c r="C26" s="24"/>
      <c r="D26" s="24"/>
      <c r="E26" s="24"/>
      <c r="F26" s="24"/>
      <c r="G26" s="24"/>
      <c r="H26" s="24"/>
      <c r="I26" s="24"/>
      <c r="J26" s="12">
        <v>4993</v>
      </c>
    </row>
    <row r="27" spans="2:10" ht="11.25">
      <c r="B27" s="24" t="s">
        <v>29</v>
      </c>
      <c r="C27" s="24"/>
      <c r="D27" s="24"/>
      <c r="E27" s="24"/>
      <c r="F27" s="24"/>
      <c r="G27" s="24"/>
      <c r="H27" s="24"/>
      <c r="I27" s="24"/>
      <c r="J27" s="12">
        <v>582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5">
        <v>65588.87</v>
      </c>
    </row>
    <row r="29" spans="2:10" ht="11.25">
      <c r="B29" s="24" t="s">
        <v>31</v>
      </c>
      <c r="C29" s="24"/>
      <c r="D29" s="24"/>
      <c r="E29" s="24"/>
      <c r="F29" s="24"/>
      <c r="G29" s="24"/>
      <c r="H29" s="24"/>
      <c r="I29" s="24"/>
      <c r="J29" s="12">
        <v>4680</v>
      </c>
    </row>
    <row r="30" spans="2:10" ht="11.25">
      <c r="B30" s="24" t="s">
        <v>32</v>
      </c>
      <c r="C30" s="24"/>
      <c r="D30" s="24"/>
      <c r="E30" s="24"/>
      <c r="F30" s="24"/>
      <c r="G30" s="24"/>
      <c r="H30" s="24"/>
      <c r="I30" s="24"/>
      <c r="J30" s="12">
        <v>11395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2">
        <v>12619</v>
      </c>
    </row>
    <row r="32" spans="2:10" ht="11.25">
      <c r="B32" s="24" t="s">
        <v>34</v>
      </c>
      <c r="C32" s="24"/>
      <c r="D32" s="24"/>
      <c r="E32" s="24"/>
      <c r="F32" s="24"/>
      <c r="G32" s="24"/>
      <c r="H32" s="24"/>
      <c r="I32" s="24"/>
      <c r="J32" s="12">
        <v>8756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2">
        <v>28138.87</v>
      </c>
    </row>
    <row r="34" spans="2:10" ht="11.25">
      <c r="B34" s="26" t="s">
        <v>64</v>
      </c>
      <c r="C34" s="26"/>
      <c r="D34" s="26"/>
      <c r="E34" s="26"/>
      <c r="F34" s="26"/>
      <c r="G34" s="26"/>
      <c r="H34" s="26"/>
      <c r="I34" s="26"/>
      <c r="J34" s="15">
        <v>4234</v>
      </c>
    </row>
    <row r="35" spans="2:10" ht="11.25">
      <c r="B35" s="24" t="s">
        <v>65</v>
      </c>
      <c r="C35" s="24"/>
      <c r="D35" s="24"/>
      <c r="E35" s="24"/>
      <c r="F35" s="24"/>
      <c r="G35" s="24"/>
      <c r="H35" s="24"/>
      <c r="I35" s="24"/>
      <c r="J35" s="12">
        <v>4234</v>
      </c>
    </row>
    <row r="36" spans="2:10" ht="11.25">
      <c r="B36" s="26" t="s">
        <v>36</v>
      </c>
      <c r="C36" s="26"/>
      <c r="D36" s="26"/>
      <c r="E36" s="26"/>
      <c r="F36" s="26"/>
      <c r="G36" s="26"/>
      <c r="H36" s="26"/>
      <c r="I36" s="26"/>
      <c r="J36" s="15">
        <v>82489.29</v>
      </c>
    </row>
    <row r="37" spans="2:10" ht="11.25">
      <c r="B37" s="26" t="s">
        <v>37</v>
      </c>
      <c r="C37" s="26"/>
      <c r="D37" s="26"/>
      <c r="E37" s="26"/>
      <c r="F37" s="26"/>
      <c r="G37" s="26"/>
      <c r="H37" s="26"/>
      <c r="I37" s="26"/>
      <c r="J37" s="15">
        <v>32186.24</v>
      </c>
    </row>
    <row r="38" spans="2:10" ht="11.25">
      <c r="B38" s="26" t="s">
        <v>38</v>
      </c>
      <c r="C38" s="26"/>
      <c r="D38" s="26"/>
      <c r="E38" s="26"/>
      <c r="F38" s="26"/>
      <c r="G38" s="26"/>
      <c r="H38" s="26"/>
      <c r="I38" s="26"/>
      <c r="J38" s="15">
        <v>42401.04</v>
      </c>
    </row>
    <row r="39" spans="2:10" ht="11.25">
      <c r="B39" s="26" t="s">
        <v>39</v>
      </c>
      <c r="C39" s="26"/>
      <c r="D39" s="26"/>
      <c r="E39" s="26"/>
      <c r="F39" s="26"/>
      <c r="G39" s="26"/>
      <c r="H39" s="26"/>
      <c r="I39" s="26"/>
      <c r="J39" s="15">
        <v>7902.01</v>
      </c>
    </row>
    <row r="40" spans="2:10" ht="11.25">
      <c r="B40" s="26" t="s">
        <v>40</v>
      </c>
      <c r="C40" s="26"/>
      <c r="D40" s="26"/>
      <c r="E40" s="26"/>
      <c r="F40" s="26"/>
      <c r="G40" s="26"/>
      <c r="H40" s="26"/>
      <c r="I40" s="26"/>
      <c r="J40" s="15">
        <v>43557.43</v>
      </c>
    </row>
    <row r="41" spans="2:10" ht="11.25">
      <c r="B41" s="26" t="s">
        <v>41</v>
      </c>
      <c r="C41" s="26"/>
      <c r="D41" s="26"/>
      <c r="E41" s="26"/>
      <c r="F41" s="26"/>
      <c r="G41" s="26"/>
      <c r="H41" s="26"/>
      <c r="I41" s="26"/>
      <c r="J41" s="15">
        <v>1156.39</v>
      </c>
    </row>
    <row r="42" spans="9:10" ht="11.25">
      <c r="I42" s="13" t="s">
        <v>42</v>
      </c>
      <c r="J42" s="16">
        <v>208162.98</v>
      </c>
    </row>
    <row r="44" spans="2:10" ht="11.25">
      <c r="B44" s="31" t="s">
        <v>73</v>
      </c>
      <c r="C44" s="31"/>
      <c r="D44" s="31"/>
      <c r="E44" s="31"/>
      <c r="F44" s="31"/>
      <c r="G44" s="31"/>
      <c r="H44" s="31"/>
      <c r="I44" s="31"/>
      <c r="J44" s="9" t="s">
        <v>27</v>
      </c>
    </row>
    <row r="45" spans="2:10" ht="11.25">
      <c r="B45" s="26" t="s">
        <v>28</v>
      </c>
      <c r="C45" s="26"/>
      <c r="D45" s="26"/>
      <c r="E45" s="26"/>
      <c r="F45" s="26"/>
      <c r="G45" s="26"/>
      <c r="H45" s="26"/>
      <c r="I45" s="26"/>
      <c r="J45" s="15">
        <v>88455</v>
      </c>
    </row>
    <row r="46" spans="2:10" ht="11.25">
      <c r="B46" s="24" t="s">
        <v>82</v>
      </c>
      <c r="C46" s="24"/>
      <c r="D46" s="24"/>
      <c r="E46" s="24"/>
      <c r="F46" s="24"/>
      <c r="G46" s="24"/>
      <c r="H46" s="24"/>
      <c r="I46" s="24"/>
      <c r="J46" s="12">
        <v>88455</v>
      </c>
    </row>
    <row r="47" spans="9:10" ht="11.25">
      <c r="I47" s="13" t="s">
        <v>42</v>
      </c>
      <c r="J47" s="16">
        <v>88455</v>
      </c>
    </row>
    <row r="48" spans="2:6" ht="12.75">
      <c r="B48" s="32" t="s">
        <v>43</v>
      </c>
      <c r="C48" s="32"/>
      <c r="D48" s="32"/>
      <c r="E48" s="32"/>
      <c r="F48" s="32"/>
    </row>
    <row r="49" spans="2:9" ht="11.25">
      <c r="B49" s="31" t="s">
        <v>44</v>
      </c>
      <c r="C49" s="31"/>
      <c r="D49" s="31"/>
      <c r="E49" s="30" t="s">
        <v>27</v>
      </c>
      <c r="F49" s="30"/>
      <c r="I49" s="17"/>
    </row>
    <row r="50" spans="2:6" ht="11.25">
      <c r="B50" s="26" t="s">
        <v>45</v>
      </c>
      <c r="C50" s="26"/>
      <c r="D50" s="26"/>
      <c r="E50" s="27">
        <v>786904.37</v>
      </c>
      <c r="F50" s="27"/>
    </row>
    <row r="51" spans="2:6" ht="11.25">
      <c r="B51" s="26" t="s">
        <v>46</v>
      </c>
      <c r="C51" s="26"/>
      <c r="D51" s="26"/>
      <c r="E51" s="27"/>
      <c r="F51" s="27"/>
    </row>
    <row r="52" spans="2:6" ht="11.25">
      <c r="B52" s="24" t="s">
        <v>47</v>
      </c>
      <c r="C52" s="24"/>
      <c r="D52" s="24"/>
      <c r="E52" s="25">
        <v>136039.563</v>
      </c>
      <c r="F52" s="25"/>
    </row>
    <row r="53" spans="2:6" ht="11.25">
      <c r="B53" s="24" t="s">
        <v>49</v>
      </c>
      <c r="C53" s="24"/>
      <c r="D53" s="24"/>
      <c r="E53" s="25">
        <v>3661.91</v>
      </c>
      <c r="F53" s="25"/>
    </row>
    <row r="54" spans="2:6" ht="11.25">
      <c r="B54" s="24" t="s">
        <v>50</v>
      </c>
      <c r="C54" s="24"/>
      <c r="D54" s="24"/>
      <c r="E54" s="25">
        <v>4625.57</v>
      </c>
      <c r="F54" s="25"/>
    </row>
    <row r="55" spans="2:6" ht="11.25">
      <c r="B55" s="26" t="s">
        <v>51</v>
      </c>
      <c r="C55" s="26"/>
      <c r="D55" s="26"/>
      <c r="E55" s="27">
        <v>96366</v>
      </c>
      <c r="F55" s="27"/>
    </row>
    <row r="56" spans="2:6" ht="11.25">
      <c r="B56" s="26" t="s">
        <v>52</v>
      </c>
      <c r="C56" s="26"/>
      <c r="D56" s="26"/>
      <c r="E56" s="27">
        <v>7690.63</v>
      </c>
      <c r="F56" s="27"/>
    </row>
    <row r="57" spans="2:6" ht="11.25">
      <c r="B57" s="26" t="s">
        <v>54</v>
      </c>
      <c r="C57" s="26"/>
      <c r="D57" s="26"/>
      <c r="E57" s="27">
        <v>6476.43</v>
      </c>
      <c r="F57" s="27"/>
    </row>
    <row r="58" spans="2:6" ht="11.25" customHeight="1">
      <c r="B58" s="26" t="s">
        <v>55</v>
      </c>
      <c r="C58" s="26"/>
      <c r="D58" s="26"/>
      <c r="E58" s="27">
        <v>72136.76</v>
      </c>
      <c r="F58" s="27"/>
    </row>
    <row r="59" ht="11.25" customHeight="1"/>
  </sheetData>
  <sheetProtection/>
  <mergeCells count="56">
    <mergeCell ref="B57:D57"/>
    <mergeCell ref="E57:F57"/>
    <mergeCell ref="B58:D58"/>
    <mergeCell ref="E58:F58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6:I46"/>
    <mergeCell ref="B48:F48"/>
    <mergeCell ref="B49:D49"/>
    <mergeCell ref="E49:F49"/>
    <mergeCell ref="B50:D50"/>
    <mergeCell ref="E50:F50"/>
    <mergeCell ref="B38:I38"/>
    <mergeCell ref="B39:I39"/>
    <mergeCell ref="B40:I40"/>
    <mergeCell ref="B41:I41"/>
    <mergeCell ref="B44:I44"/>
    <mergeCell ref="B45:I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I19"/>
    <mergeCell ref="H20:I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88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15</v>
      </c>
    </row>
    <row r="10" spans="6:8" ht="11.25">
      <c r="F10" s="4" t="s">
        <v>11</v>
      </c>
      <c r="H10" s="3" t="s">
        <v>67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297075.14</v>
      </c>
      <c r="D18" s="11">
        <v>297075.14</v>
      </c>
      <c r="E18" s="25">
        <v>280554.83</v>
      </c>
      <c r="F18" s="25"/>
      <c r="G18" s="22">
        <f>J39+E44+E45+E46+E47+E48+E49+E50</f>
        <v>241528.62999999998</v>
      </c>
      <c r="H18" s="23"/>
    </row>
    <row r="19" spans="7:8" ht="11.25">
      <c r="G19" s="13" t="s">
        <v>25</v>
      </c>
      <c r="H19" s="14">
        <v>16520.31</v>
      </c>
    </row>
    <row r="20" spans="7:9" ht="11.25">
      <c r="G20" s="13" t="s">
        <v>26</v>
      </c>
      <c r="H20" s="19">
        <v>69465.21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4155</v>
      </c>
    </row>
    <row r="24" spans="2:10" ht="11.25">
      <c r="B24" s="24" t="s">
        <v>58</v>
      </c>
      <c r="C24" s="24"/>
      <c r="D24" s="24"/>
      <c r="E24" s="24"/>
      <c r="F24" s="24"/>
      <c r="G24" s="24"/>
      <c r="H24" s="24"/>
      <c r="I24" s="24"/>
      <c r="J24" s="12">
        <v>3124</v>
      </c>
    </row>
    <row r="25" spans="2:10" ht="11.25">
      <c r="B25" s="24" t="s">
        <v>29</v>
      </c>
      <c r="C25" s="24"/>
      <c r="D25" s="24"/>
      <c r="E25" s="24"/>
      <c r="F25" s="24"/>
      <c r="G25" s="24"/>
      <c r="H25" s="24"/>
      <c r="I25" s="24"/>
      <c r="J25" s="12">
        <v>645</v>
      </c>
    </row>
    <row r="26" spans="2:10" ht="11.25">
      <c r="B26" s="24" t="s">
        <v>89</v>
      </c>
      <c r="C26" s="24"/>
      <c r="D26" s="24"/>
      <c r="E26" s="24"/>
      <c r="F26" s="24"/>
      <c r="G26" s="24"/>
      <c r="H26" s="24"/>
      <c r="I26" s="24"/>
      <c r="J26" s="12">
        <v>386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5">
        <v>76159.86</v>
      </c>
    </row>
    <row r="28" spans="2:10" ht="11.25">
      <c r="B28" s="24" t="s">
        <v>31</v>
      </c>
      <c r="C28" s="24"/>
      <c r="D28" s="24"/>
      <c r="E28" s="24"/>
      <c r="F28" s="24"/>
      <c r="G28" s="24"/>
      <c r="H28" s="24"/>
      <c r="I28" s="24"/>
      <c r="J28" s="12">
        <v>4219</v>
      </c>
    </row>
    <row r="29" spans="2:10" ht="11.25">
      <c r="B29" s="24" t="s">
        <v>32</v>
      </c>
      <c r="C29" s="24"/>
      <c r="D29" s="24"/>
      <c r="E29" s="24"/>
      <c r="F29" s="24"/>
      <c r="G29" s="24"/>
      <c r="H29" s="24"/>
      <c r="I29" s="24"/>
      <c r="J29" s="12">
        <v>39647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2">
        <v>13579</v>
      </c>
    </row>
    <row r="31" spans="2:10" ht="11.25">
      <c r="B31" s="24" t="s">
        <v>34</v>
      </c>
      <c r="C31" s="24"/>
      <c r="D31" s="24"/>
      <c r="E31" s="24"/>
      <c r="F31" s="24"/>
      <c r="G31" s="24"/>
      <c r="H31" s="24"/>
      <c r="I31" s="24"/>
      <c r="J31" s="12">
        <v>5920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2">
        <v>12794.86</v>
      </c>
    </row>
    <row r="33" spans="2:10" ht="11.25">
      <c r="B33" s="26" t="s">
        <v>36</v>
      </c>
      <c r="C33" s="26"/>
      <c r="D33" s="26"/>
      <c r="E33" s="26"/>
      <c r="F33" s="26"/>
      <c r="G33" s="26"/>
      <c r="H33" s="26"/>
      <c r="I33" s="26"/>
      <c r="J33" s="15">
        <v>37508.21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15">
        <v>14635.21</v>
      </c>
    </row>
    <row r="35" spans="2:10" ht="11.25">
      <c r="B35" s="26" t="s">
        <v>38</v>
      </c>
      <c r="C35" s="26"/>
      <c r="D35" s="26"/>
      <c r="E35" s="26"/>
      <c r="F35" s="26"/>
      <c r="G35" s="26"/>
      <c r="H35" s="26"/>
      <c r="I35" s="26"/>
      <c r="J35" s="15">
        <v>19279.92</v>
      </c>
    </row>
    <row r="36" spans="2:10" ht="11.25">
      <c r="B36" s="26" t="s">
        <v>39</v>
      </c>
      <c r="C36" s="26"/>
      <c r="D36" s="26"/>
      <c r="E36" s="26"/>
      <c r="F36" s="26"/>
      <c r="G36" s="26"/>
      <c r="H36" s="26"/>
      <c r="I36" s="26"/>
      <c r="J36" s="15">
        <v>3593.08</v>
      </c>
    </row>
    <row r="37" spans="2:10" ht="11.25">
      <c r="B37" s="26" t="s">
        <v>40</v>
      </c>
      <c r="C37" s="26"/>
      <c r="D37" s="26"/>
      <c r="E37" s="26"/>
      <c r="F37" s="26"/>
      <c r="G37" s="26"/>
      <c r="H37" s="26"/>
      <c r="I37" s="26"/>
      <c r="J37" s="15">
        <v>19805.74</v>
      </c>
    </row>
    <row r="38" spans="2:10" ht="11.25">
      <c r="B38" s="26" t="s">
        <v>41</v>
      </c>
      <c r="C38" s="26"/>
      <c r="D38" s="26"/>
      <c r="E38" s="26"/>
      <c r="F38" s="26"/>
      <c r="G38" s="26"/>
      <c r="H38" s="26"/>
      <c r="I38" s="26"/>
      <c r="J38" s="15">
        <v>525.82</v>
      </c>
    </row>
    <row r="39" spans="9:10" ht="11.25">
      <c r="I39" s="13" t="s">
        <v>42</v>
      </c>
      <c r="J39" s="16">
        <v>138154.63</v>
      </c>
    </row>
    <row r="40" spans="2:6" ht="12.75">
      <c r="B40" s="32" t="s">
        <v>43</v>
      </c>
      <c r="C40" s="32"/>
      <c r="D40" s="32"/>
      <c r="E40" s="32"/>
      <c r="F40" s="32"/>
    </row>
    <row r="41" spans="2:9" ht="11.25">
      <c r="B41" s="31" t="s">
        <v>44</v>
      </c>
      <c r="C41" s="31"/>
      <c r="D41" s="31"/>
      <c r="E41" s="30" t="s">
        <v>27</v>
      </c>
      <c r="F41" s="30"/>
      <c r="I41" s="17"/>
    </row>
    <row r="42" spans="2:6" ht="11.25">
      <c r="B42" s="26" t="s">
        <v>45</v>
      </c>
      <c r="C42" s="26"/>
      <c r="D42" s="26"/>
      <c r="E42" s="27">
        <v>297075.14</v>
      </c>
      <c r="F42" s="27"/>
    </row>
    <row r="43" spans="2:6" ht="11.25">
      <c r="B43" s="26" t="s">
        <v>46</v>
      </c>
      <c r="C43" s="26"/>
      <c r="D43" s="26"/>
      <c r="E43" s="27"/>
      <c r="F43" s="27"/>
    </row>
    <row r="44" spans="2:6" ht="11.25">
      <c r="B44" s="24" t="s">
        <v>47</v>
      </c>
      <c r="C44" s="24"/>
      <c r="D44" s="24"/>
      <c r="E44" s="25">
        <v>51919.99</v>
      </c>
      <c r="F44" s="25"/>
    </row>
    <row r="45" spans="2:6" ht="11.25">
      <c r="B45" s="24" t="s">
        <v>49</v>
      </c>
      <c r="C45" s="24"/>
      <c r="D45" s="24"/>
      <c r="E45" s="25">
        <v>1665.08</v>
      </c>
      <c r="F45" s="25"/>
    </row>
    <row r="46" spans="2:6" ht="11.25">
      <c r="B46" s="24" t="s">
        <v>50</v>
      </c>
      <c r="C46" s="24"/>
      <c r="D46" s="24"/>
      <c r="E46" s="25">
        <v>2103.26</v>
      </c>
      <c r="F46" s="25"/>
    </row>
    <row r="47" spans="2:6" ht="11.25">
      <c r="B47" s="26" t="s">
        <v>51</v>
      </c>
      <c r="C47" s="26"/>
      <c r="D47" s="26"/>
      <c r="E47" s="27">
        <v>43818</v>
      </c>
      <c r="F47" s="27"/>
    </row>
    <row r="48" spans="2:6" ht="11.25">
      <c r="B48" s="26" t="s">
        <v>52</v>
      </c>
      <c r="C48" s="26"/>
      <c r="D48" s="26"/>
      <c r="E48" s="27">
        <v>1663.09</v>
      </c>
      <c r="F48" s="27"/>
    </row>
    <row r="49" spans="2:6" ht="11.25">
      <c r="B49" s="26" t="s">
        <v>54</v>
      </c>
      <c r="C49" s="26"/>
      <c r="D49" s="26"/>
      <c r="E49" s="27">
        <v>1400.5</v>
      </c>
      <c r="F49" s="27"/>
    </row>
    <row r="50" spans="2:6" ht="11.25" customHeight="1">
      <c r="B50" s="26" t="s">
        <v>55</v>
      </c>
      <c r="C50" s="26"/>
      <c r="D50" s="26"/>
      <c r="E50" s="27">
        <v>804.08</v>
      </c>
      <c r="F50" s="27"/>
    </row>
    <row r="51" ht="11.25" customHeight="1"/>
  </sheetData>
  <sheetProtection/>
  <mergeCells count="49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0:F40"/>
    <mergeCell ref="B41:D41"/>
    <mergeCell ref="E41:F41"/>
    <mergeCell ref="B42:D42"/>
    <mergeCell ref="E42:F42"/>
    <mergeCell ref="B43:D43"/>
    <mergeCell ref="E43:F43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H20:I20"/>
    <mergeCell ref="B22:I22"/>
    <mergeCell ref="B23:I23"/>
    <mergeCell ref="B24:I24"/>
    <mergeCell ref="B25:I25"/>
    <mergeCell ref="B26:I26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90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91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311703.94</v>
      </c>
      <c r="D18" s="11">
        <v>311703.94</v>
      </c>
      <c r="E18" s="25">
        <v>296074.06</v>
      </c>
      <c r="F18" s="25"/>
      <c r="G18" s="22">
        <f>J38+J43+E48+E49+E50+E51+E52+E53+E54</f>
        <v>413444.48000000004</v>
      </c>
      <c r="H18" s="23"/>
    </row>
    <row r="19" spans="7:8" ht="11.25">
      <c r="G19" s="13" t="s">
        <v>25</v>
      </c>
      <c r="H19" s="14">
        <v>15629.88</v>
      </c>
    </row>
    <row r="20" spans="7:9" ht="11.25">
      <c r="G20" s="13" t="s">
        <v>26</v>
      </c>
      <c r="H20" s="19">
        <v>121420.73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9413</v>
      </c>
    </row>
    <row r="24" spans="2:10" ht="11.25">
      <c r="B24" s="24" t="s">
        <v>63</v>
      </c>
      <c r="C24" s="24"/>
      <c r="D24" s="24"/>
      <c r="E24" s="24"/>
      <c r="F24" s="24"/>
      <c r="G24" s="24"/>
      <c r="H24" s="24"/>
      <c r="I24" s="24"/>
      <c r="J24" s="12">
        <v>8828</v>
      </c>
    </row>
    <row r="25" spans="2:10" ht="11.25">
      <c r="B25" s="24" t="s">
        <v>29</v>
      </c>
      <c r="C25" s="24"/>
      <c r="D25" s="24"/>
      <c r="E25" s="24"/>
      <c r="F25" s="24"/>
      <c r="G25" s="24"/>
      <c r="H25" s="24"/>
      <c r="I25" s="24"/>
      <c r="J25" s="12">
        <v>585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5">
        <v>37732.52</v>
      </c>
    </row>
    <row r="27" spans="2:10" ht="11.25">
      <c r="B27" s="24" t="s">
        <v>31</v>
      </c>
      <c r="C27" s="24"/>
      <c r="D27" s="24"/>
      <c r="E27" s="24"/>
      <c r="F27" s="24"/>
      <c r="G27" s="24"/>
      <c r="H27" s="24"/>
      <c r="I27" s="24"/>
      <c r="J27" s="12">
        <v>4654</v>
      </c>
    </row>
    <row r="28" spans="2:10" ht="11.25">
      <c r="B28" s="24" t="s">
        <v>32</v>
      </c>
      <c r="C28" s="24"/>
      <c r="D28" s="24"/>
      <c r="E28" s="24"/>
      <c r="F28" s="24"/>
      <c r="G28" s="24"/>
      <c r="H28" s="24"/>
      <c r="I28" s="24"/>
      <c r="J28" s="12">
        <v>5749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2">
        <v>4091</v>
      </c>
    </row>
    <row r="30" spans="2:10" ht="11.25">
      <c r="B30" s="24" t="s">
        <v>34</v>
      </c>
      <c r="C30" s="24"/>
      <c r="D30" s="24"/>
      <c r="E30" s="24"/>
      <c r="F30" s="24"/>
      <c r="G30" s="24"/>
      <c r="H30" s="24"/>
      <c r="I30" s="24"/>
      <c r="J30" s="12">
        <v>5920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2">
        <v>17318.52</v>
      </c>
    </row>
    <row r="32" spans="2:10" ht="11.25">
      <c r="B32" s="26" t="s">
        <v>36</v>
      </c>
      <c r="C32" s="26"/>
      <c r="D32" s="26"/>
      <c r="E32" s="26"/>
      <c r="F32" s="26"/>
      <c r="G32" s="26"/>
      <c r="H32" s="26"/>
      <c r="I32" s="26"/>
      <c r="J32" s="15">
        <v>50769.36</v>
      </c>
    </row>
    <row r="33" spans="2:10" ht="11.25">
      <c r="B33" s="26" t="s">
        <v>37</v>
      </c>
      <c r="C33" s="26"/>
      <c r="D33" s="26"/>
      <c r="E33" s="26"/>
      <c r="F33" s="26"/>
      <c r="G33" s="26"/>
      <c r="H33" s="26"/>
      <c r="I33" s="26"/>
      <c r="J33" s="15">
        <v>19809.54</v>
      </c>
    </row>
    <row r="34" spans="2:10" ht="11.25">
      <c r="B34" s="26" t="s">
        <v>38</v>
      </c>
      <c r="C34" s="26"/>
      <c r="D34" s="26"/>
      <c r="E34" s="26"/>
      <c r="F34" s="26"/>
      <c r="G34" s="26"/>
      <c r="H34" s="26"/>
      <c r="I34" s="26"/>
      <c r="J34" s="15">
        <v>26096.4</v>
      </c>
    </row>
    <row r="35" spans="2:10" ht="11.25">
      <c r="B35" s="26" t="s">
        <v>39</v>
      </c>
      <c r="C35" s="26"/>
      <c r="D35" s="26"/>
      <c r="E35" s="26"/>
      <c r="F35" s="26"/>
      <c r="G35" s="26"/>
      <c r="H35" s="26"/>
      <c r="I35" s="26"/>
      <c r="J35" s="15">
        <v>4863.42</v>
      </c>
    </row>
    <row r="36" spans="2:10" ht="11.25">
      <c r="B36" s="26" t="s">
        <v>40</v>
      </c>
      <c r="C36" s="26"/>
      <c r="D36" s="26"/>
      <c r="E36" s="26"/>
      <c r="F36" s="26"/>
      <c r="G36" s="26"/>
      <c r="H36" s="26"/>
      <c r="I36" s="26"/>
      <c r="J36" s="15">
        <v>26808.12</v>
      </c>
    </row>
    <row r="37" spans="2:10" ht="11.25">
      <c r="B37" s="26" t="s">
        <v>41</v>
      </c>
      <c r="C37" s="26"/>
      <c r="D37" s="26"/>
      <c r="E37" s="26"/>
      <c r="F37" s="26"/>
      <c r="G37" s="26"/>
      <c r="H37" s="26"/>
      <c r="I37" s="26"/>
      <c r="J37" s="15">
        <v>711.72</v>
      </c>
    </row>
    <row r="38" spans="9:10" ht="11.25">
      <c r="I38" s="13" t="s">
        <v>42</v>
      </c>
      <c r="J38" s="16">
        <v>125434.72</v>
      </c>
    </row>
    <row r="40" spans="2:10" ht="11.25">
      <c r="B40" s="31" t="s">
        <v>73</v>
      </c>
      <c r="C40" s="31"/>
      <c r="D40" s="31"/>
      <c r="E40" s="31"/>
      <c r="F40" s="31"/>
      <c r="G40" s="31"/>
      <c r="H40" s="31"/>
      <c r="I40" s="31"/>
      <c r="J40" s="9" t="s">
        <v>27</v>
      </c>
    </row>
    <row r="41" spans="2:10" ht="11.25">
      <c r="B41" s="26" t="s">
        <v>28</v>
      </c>
      <c r="C41" s="26"/>
      <c r="D41" s="26"/>
      <c r="E41" s="26"/>
      <c r="F41" s="26"/>
      <c r="G41" s="26"/>
      <c r="H41" s="26"/>
      <c r="I41" s="26"/>
      <c r="J41" s="15">
        <v>147330</v>
      </c>
    </row>
    <row r="42" spans="2:10" ht="11.25">
      <c r="B42" s="24" t="s">
        <v>82</v>
      </c>
      <c r="C42" s="24"/>
      <c r="D42" s="24"/>
      <c r="E42" s="24"/>
      <c r="F42" s="24"/>
      <c r="G42" s="24"/>
      <c r="H42" s="24"/>
      <c r="I42" s="24"/>
      <c r="J42" s="12">
        <v>147330</v>
      </c>
    </row>
    <row r="43" spans="9:10" ht="11.25">
      <c r="I43" s="13" t="s">
        <v>42</v>
      </c>
      <c r="J43" s="16">
        <v>147330</v>
      </c>
    </row>
    <row r="44" spans="2:6" ht="12.75">
      <c r="B44" s="32" t="s">
        <v>43</v>
      </c>
      <c r="C44" s="32"/>
      <c r="D44" s="32"/>
      <c r="E44" s="32"/>
      <c r="F44" s="32"/>
    </row>
    <row r="45" spans="2:9" ht="11.25">
      <c r="B45" s="31" t="s">
        <v>44</v>
      </c>
      <c r="C45" s="31"/>
      <c r="D45" s="31"/>
      <c r="E45" s="30" t="s">
        <v>27</v>
      </c>
      <c r="F45" s="30"/>
      <c r="I45" s="17"/>
    </row>
    <row r="46" spans="2:6" ht="11.25">
      <c r="B46" s="26" t="s">
        <v>45</v>
      </c>
      <c r="C46" s="26"/>
      <c r="D46" s="26"/>
      <c r="E46" s="27">
        <v>311703.94</v>
      </c>
      <c r="F46" s="27"/>
    </row>
    <row r="47" spans="2:6" ht="11.25">
      <c r="B47" s="26" t="s">
        <v>46</v>
      </c>
      <c r="C47" s="26"/>
      <c r="D47" s="26"/>
      <c r="E47" s="27"/>
      <c r="F47" s="27"/>
    </row>
    <row r="48" spans="2:6" ht="11.25">
      <c r="B48" s="24" t="s">
        <v>47</v>
      </c>
      <c r="C48" s="24"/>
      <c r="D48" s="24"/>
      <c r="E48" s="25">
        <v>68975.64</v>
      </c>
      <c r="F48" s="25"/>
    </row>
    <row r="49" spans="2:6" ht="11.25">
      <c r="B49" s="24" t="s">
        <v>49</v>
      </c>
      <c r="C49" s="24"/>
      <c r="D49" s="24"/>
      <c r="E49" s="25">
        <v>2253.78</v>
      </c>
      <c r="F49" s="25"/>
    </row>
    <row r="50" spans="2:6" ht="11.25">
      <c r="B50" s="24" t="s">
        <v>50</v>
      </c>
      <c r="C50" s="24"/>
      <c r="D50" s="24"/>
      <c r="E50" s="25">
        <v>2846.88</v>
      </c>
      <c r="F50" s="25"/>
    </row>
    <row r="51" spans="2:6" ht="11.25">
      <c r="B51" s="26" t="s">
        <v>51</v>
      </c>
      <c r="C51" s="26"/>
      <c r="D51" s="26"/>
      <c r="E51" s="27">
        <v>59310</v>
      </c>
      <c r="F51" s="27"/>
    </row>
    <row r="52" spans="2:6" ht="11.25">
      <c r="B52" s="26" t="s">
        <v>52</v>
      </c>
      <c r="C52" s="26"/>
      <c r="D52" s="26"/>
      <c r="E52" s="27">
        <v>1720.78</v>
      </c>
      <c r="F52" s="27"/>
    </row>
    <row r="53" spans="2:6" ht="11.25">
      <c r="B53" s="26" t="s">
        <v>54</v>
      </c>
      <c r="C53" s="26"/>
      <c r="D53" s="26"/>
      <c r="E53" s="27">
        <v>1449.64</v>
      </c>
      <c r="F53" s="27"/>
    </row>
    <row r="54" spans="2:6" ht="11.25" customHeight="1">
      <c r="B54" s="26" t="s">
        <v>55</v>
      </c>
      <c r="C54" s="26"/>
      <c r="D54" s="26"/>
      <c r="E54" s="27">
        <v>4123.04</v>
      </c>
      <c r="F54" s="27"/>
    </row>
    <row r="55" ht="11.25" customHeight="1"/>
  </sheetData>
  <sheetProtection/>
  <mergeCells count="51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5:I35"/>
    <mergeCell ref="B36:I36"/>
    <mergeCell ref="B37:I37"/>
    <mergeCell ref="B40:I40"/>
    <mergeCell ref="B41:I41"/>
    <mergeCell ref="B42:I42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E17:F17"/>
    <mergeCell ref="G17:H17"/>
    <mergeCell ref="E18:F18"/>
    <mergeCell ref="G18:H18"/>
    <mergeCell ref="H20:I20"/>
    <mergeCell ref="B22:I22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outlinePr summaryBelow="0" summaryRight="0"/>
  </sheetPr>
  <dimension ref="A1:J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>
      <c r="A1" s="1" t="s">
        <v>120</v>
      </c>
    </row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92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18</v>
      </c>
    </row>
    <row r="10" spans="6:8" ht="11.25">
      <c r="F10" s="4" t="s">
        <v>11</v>
      </c>
      <c r="H10" s="3" t="s">
        <v>93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505356.87</v>
      </c>
      <c r="D18" s="11">
        <v>505356.87</v>
      </c>
      <c r="E18" s="25">
        <v>539374.82</v>
      </c>
      <c r="F18" s="25"/>
      <c r="G18" s="22">
        <f>J40+E45+E46+E47+E48+E49+E50+E51</f>
        <v>377594.20999999996</v>
      </c>
      <c r="H18" s="23"/>
    </row>
    <row r="19" spans="7:9" ht="11.25">
      <c r="G19" s="13" t="s">
        <v>25</v>
      </c>
      <c r="H19" s="19">
        <v>-34017.95</v>
      </c>
      <c r="I19" s="19"/>
    </row>
    <row r="20" spans="7:9" ht="11.25">
      <c r="G20" s="13" t="s">
        <v>26</v>
      </c>
      <c r="H20" s="19">
        <v>640196.64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1895</v>
      </c>
    </row>
    <row r="24" spans="2:10" ht="11.25">
      <c r="B24" s="24" t="s">
        <v>80</v>
      </c>
      <c r="C24" s="24"/>
      <c r="D24" s="24"/>
      <c r="E24" s="24"/>
      <c r="F24" s="24"/>
      <c r="G24" s="24"/>
      <c r="H24" s="24"/>
      <c r="I24" s="24"/>
      <c r="J24" s="12">
        <v>819</v>
      </c>
    </row>
    <row r="25" spans="2:10" ht="11.25">
      <c r="B25" s="24" t="s">
        <v>29</v>
      </c>
      <c r="C25" s="24"/>
      <c r="D25" s="24"/>
      <c r="E25" s="24"/>
      <c r="F25" s="24"/>
      <c r="G25" s="24"/>
      <c r="H25" s="24"/>
      <c r="I25" s="24"/>
      <c r="J25" s="12">
        <v>1076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5">
        <v>46134.68</v>
      </c>
    </row>
    <row r="27" spans="2:10" ht="11.25">
      <c r="B27" s="24" t="s">
        <v>31</v>
      </c>
      <c r="C27" s="24"/>
      <c r="D27" s="24"/>
      <c r="E27" s="24"/>
      <c r="F27" s="24"/>
      <c r="G27" s="24"/>
      <c r="H27" s="24"/>
      <c r="I27" s="24"/>
      <c r="J27" s="12">
        <v>2933</v>
      </c>
    </row>
    <row r="28" spans="2:10" ht="11.25">
      <c r="B28" s="24" t="s">
        <v>32</v>
      </c>
      <c r="C28" s="24"/>
      <c r="D28" s="24"/>
      <c r="E28" s="24"/>
      <c r="F28" s="24"/>
      <c r="G28" s="24"/>
      <c r="H28" s="24"/>
      <c r="I28" s="24"/>
      <c r="J28" s="12">
        <v>5865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2">
        <v>8163</v>
      </c>
    </row>
    <row r="30" spans="2:10" ht="11.25">
      <c r="B30" s="24" t="s">
        <v>34</v>
      </c>
      <c r="C30" s="24"/>
      <c r="D30" s="24"/>
      <c r="E30" s="24"/>
      <c r="F30" s="24"/>
      <c r="G30" s="24"/>
      <c r="H30" s="24"/>
      <c r="I30" s="24"/>
      <c r="J30" s="12">
        <v>9087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2">
        <v>20086.68</v>
      </c>
    </row>
    <row r="32" spans="2:10" ht="11.25">
      <c r="B32" s="26" t="s">
        <v>64</v>
      </c>
      <c r="C32" s="26"/>
      <c r="D32" s="26"/>
      <c r="E32" s="26"/>
      <c r="F32" s="26"/>
      <c r="G32" s="26"/>
      <c r="H32" s="26"/>
      <c r="I32" s="26"/>
      <c r="J32" s="15">
        <v>6718</v>
      </c>
    </row>
    <row r="33" spans="2:10" ht="11.25">
      <c r="B33" s="24" t="s">
        <v>65</v>
      </c>
      <c r="C33" s="24"/>
      <c r="D33" s="24"/>
      <c r="E33" s="24"/>
      <c r="F33" s="24"/>
      <c r="G33" s="24"/>
      <c r="H33" s="24"/>
      <c r="I33" s="24"/>
      <c r="J33" s="12">
        <v>6718</v>
      </c>
    </row>
    <row r="34" spans="2:10" ht="11.25">
      <c r="B34" s="26" t="s">
        <v>36</v>
      </c>
      <c r="C34" s="26"/>
      <c r="D34" s="26"/>
      <c r="E34" s="26"/>
      <c r="F34" s="26"/>
      <c r="G34" s="26"/>
      <c r="H34" s="26"/>
      <c r="I34" s="26"/>
      <c r="J34" s="15">
        <v>58884.24</v>
      </c>
    </row>
    <row r="35" spans="2:10" ht="11.25">
      <c r="B35" s="26" t="s">
        <v>37</v>
      </c>
      <c r="C35" s="26"/>
      <c r="D35" s="26"/>
      <c r="E35" s="26"/>
      <c r="F35" s="26"/>
      <c r="G35" s="26"/>
      <c r="H35" s="26"/>
      <c r="I35" s="26"/>
      <c r="J35" s="15">
        <v>22975.86</v>
      </c>
    </row>
    <row r="36" spans="2:10" ht="11.25">
      <c r="B36" s="26" t="s">
        <v>38</v>
      </c>
      <c r="C36" s="26"/>
      <c r="D36" s="26"/>
      <c r="E36" s="26"/>
      <c r="F36" s="26"/>
      <c r="G36" s="26"/>
      <c r="H36" s="26"/>
      <c r="I36" s="26"/>
      <c r="J36" s="15">
        <v>30267.6</v>
      </c>
    </row>
    <row r="37" spans="2:10" ht="11.25">
      <c r="B37" s="26" t="s">
        <v>39</v>
      </c>
      <c r="C37" s="26"/>
      <c r="D37" s="26"/>
      <c r="E37" s="26"/>
      <c r="F37" s="26"/>
      <c r="G37" s="26"/>
      <c r="H37" s="26"/>
      <c r="I37" s="26"/>
      <c r="J37" s="15">
        <v>5640.78</v>
      </c>
    </row>
    <row r="38" spans="2:10" ht="11.25">
      <c r="B38" s="26" t="s">
        <v>40</v>
      </c>
      <c r="C38" s="26"/>
      <c r="D38" s="26"/>
      <c r="E38" s="26"/>
      <c r="F38" s="26"/>
      <c r="G38" s="26"/>
      <c r="H38" s="26"/>
      <c r="I38" s="26"/>
      <c r="J38" s="15">
        <v>31093.08</v>
      </c>
    </row>
    <row r="39" spans="2:10" ht="11.25">
      <c r="B39" s="26" t="s">
        <v>41</v>
      </c>
      <c r="C39" s="26"/>
      <c r="D39" s="26"/>
      <c r="E39" s="26"/>
      <c r="F39" s="26"/>
      <c r="G39" s="26"/>
      <c r="H39" s="26"/>
      <c r="I39" s="26"/>
      <c r="J39" s="15">
        <v>825.48</v>
      </c>
    </row>
    <row r="40" spans="9:10" ht="11.25">
      <c r="I40" s="13" t="s">
        <v>42</v>
      </c>
      <c r="J40" s="16">
        <v>145550.48</v>
      </c>
    </row>
    <row r="41" spans="2:6" ht="12.75">
      <c r="B41" s="32" t="s">
        <v>43</v>
      </c>
      <c r="C41" s="32"/>
      <c r="D41" s="32"/>
      <c r="E41" s="32"/>
      <c r="F41" s="32"/>
    </row>
    <row r="42" spans="2:9" ht="11.25">
      <c r="B42" s="31" t="s">
        <v>44</v>
      </c>
      <c r="C42" s="31"/>
      <c r="D42" s="31"/>
      <c r="E42" s="30" t="s">
        <v>27</v>
      </c>
      <c r="F42" s="30"/>
      <c r="I42" s="17"/>
    </row>
    <row r="43" spans="2:6" ht="11.25">
      <c r="B43" s="26" t="s">
        <v>45</v>
      </c>
      <c r="C43" s="26"/>
      <c r="D43" s="26"/>
      <c r="E43" s="27">
        <v>505356.87</v>
      </c>
      <c r="F43" s="27"/>
    </row>
    <row r="44" spans="2:6" ht="11.25">
      <c r="B44" s="26" t="s">
        <v>46</v>
      </c>
      <c r="C44" s="26"/>
      <c r="D44" s="26"/>
      <c r="E44" s="27"/>
      <c r="F44" s="27"/>
    </row>
    <row r="45" spans="2:6" ht="11.25">
      <c r="B45" s="24" t="s">
        <v>47</v>
      </c>
      <c r="C45" s="24"/>
      <c r="D45" s="24"/>
      <c r="E45" s="25">
        <v>83194.26</v>
      </c>
      <c r="F45" s="25"/>
    </row>
    <row r="46" spans="2:6" ht="11.25">
      <c r="B46" s="24" t="s">
        <v>49</v>
      </c>
      <c r="C46" s="24"/>
      <c r="D46" s="24"/>
      <c r="E46" s="25">
        <v>2614.02</v>
      </c>
      <c r="F46" s="25"/>
    </row>
    <row r="47" spans="2:6" ht="11.25">
      <c r="B47" s="24" t="s">
        <v>50</v>
      </c>
      <c r="C47" s="24"/>
      <c r="D47" s="24"/>
      <c r="E47" s="25">
        <v>3301.92</v>
      </c>
      <c r="F47" s="25"/>
    </row>
    <row r="48" spans="2:6" ht="11.25">
      <c r="B48" s="26" t="s">
        <v>51</v>
      </c>
      <c r="C48" s="26"/>
      <c r="D48" s="26"/>
      <c r="E48" s="27">
        <v>68790</v>
      </c>
      <c r="F48" s="27"/>
    </row>
    <row r="49" spans="2:6" ht="11.25">
      <c r="B49" s="26" t="s">
        <v>52</v>
      </c>
      <c r="C49" s="26"/>
      <c r="D49" s="26"/>
      <c r="E49" s="27">
        <v>2689.53</v>
      </c>
      <c r="F49" s="27"/>
    </row>
    <row r="50" spans="2:6" ht="11.25">
      <c r="B50" s="26" t="s">
        <v>54</v>
      </c>
      <c r="C50" s="26"/>
      <c r="D50" s="26"/>
      <c r="E50" s="27">
        <v>2265.16</v>
      </c>
      <c r="F50" s="27"/>
    </row>
    <row r="51" spans="2:6" ht="11.25" customHeight="1">
      <c r="B51" s="26" t="s">
        <v>55</v>
      </c>
      <c r="C51" s="26"/>
      <c r="D51" s="26"/>
      <c r="E51" s="27">
        <v>69188.84</v>
      </c>
      <c r="F51" s="27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I19"/>
    <mergeCell ref="H20:I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94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24</v>
      </c>
    </row>
    <row r="10" spans="6:8" ht="11.25">
      <c r="F10" s="4" t="s">
        <v>11</v>
      </c>
      <c r="H10" s="3" t="s">
        <v>95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497639.43</v>
      </c>
      <c r="D18" s="11">
        <v>497639.43</v>
      </c>
      <c r="E18" s="25">
        <v>461054.13</v>
      </c>
      <c r="F18" s="25"/>
      <c r="G18" s="22">
        <f>J43+E48+E49+E50+E51+E52+E53+E54</f>
        <v>381399.82999999996</v>
      </c>
      <c r="H18" s="23"/>
    </row>
    <row r="19" spans="7:8" ht="11.25">
      <c r="G19" s="13" t="s">
        <v>25</v>
      </c>
      <c r="H19" s="14">
        <v>36585.3</v>
      </c>
    </row>
    <row r="20" spans="7:9" ht="11.25">
      <c r="G20" s="13" t="s">
        <v>26</v>
      </c>
      <c r="H20" s="19">
        <v>203964.63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48245</v>
      </c>
    </row>
    <row r="24" spans="2:10" ht="11.25">
      <c r="B24" s="24" t="s">
        <v>58</v>
      </c>
      <c r="C24" s="24"/>
      <c r="D24" s="24"/>
      <c r="E24" s="24"/>
      <c r="F24" s="24"/>
      <c r="G24" s="24"/>
      <c r="H24" s="24"/>
      <c r="I24" s="24"/>
      <c r="J24" s="12">
        <v>15721</v>
      </c>
    </row>
    <row r="25" spans="2:10" ht="11.25">
      <c r="B25" s="24" t="s">
        <v>63</v>
      </c>
      <c r="C25" s="24"/>
      <c r="D25" s="24"/>
      <c r="E25" s="24"/>
      <c r="F25" s="24"/>
      <c r="G25" s="24"/>
      <c r="H25" s="24"/>
      <c r="I25" s="24"/>
      <c r="J25" s="12">
        <v>4396</v>
      </c>
    </row>
    <row r="26" spans="2:10" ht="11.25">
      <c r="B26" s="24" t="s">
        <v>72</v>
      </c>
      <c r="C26" s="24"/>
      <c r="D26" s="24"/>
      <c r="E26" s="24"/>
      <c r="F26" s="24"/>
      <c r="G26" s="24"/>
      <c r="H26" s="24"/>
      <c r="I26" s="24"/>
      <c r="J26" s="12">
        <v>23132</v>
      </c>
    </row>
    <row r="27" spans="2:10" ht="11.25">
      <c r="B27" s="24" t="s">
        <v>29</v>
      </c>
      <c r="C27" s="24"/>
      <c r="D27" s="24"/>
      <c r="E27" s="24"/>
      <c r="F27" s="24"/>
      <c r="G27" s="24"/>
      <c r="H27" s="24"/>
      <c r="I27" s="24"/>
      <c r="J27" s="12">
        <v>351</v>
      </c>
    </row>
    <row r="28" spans="2:10" ht="11.25">
      <c r="B28" s="24" t="s">
        <v>89</v>
      </c>
      <c r="C28" s="24"/>
      <c r="D28" s="24"/>
      <c r="E28" s="24"/>
      <c r="F28" s="24"/>
      <c r="G28" s="24"/>
      <c r="H28" s="24"/>
      <c r="I28" s="24"/>
      <c r="J28" s="12">
        <v>4645</v>
      </c>
    </row>
    <row r="29" spans="2:10" ht="11.25">
      <c r="B29" s="26" t="s">
        <v>30</v>
      </c>
      <c r="C29" s="26"/>
      <c r="D29" s="26"/>
      <c r="E29" s="26"/>
      <c r="F29" s="26"/>
      <c r="G29" s="26"/>
      <c r="H29" s="26"/>
      <c r="I29" s="26"/>
      <c r="J29" s="15">
        <v>37133.85</v>
      </c>
    </row>
    <row r="30" spans="2:10" ht="11.25">
      <c r="B30" s="24" t="s">
        <v>31</v>
      </c>
      <c r="C30" s="24"/>
      <c r="D30" s="24"/>
      <c r="E30" s="24"/>
      <c r="F30" s="24"/>
      <c r="G30" s="24"/>
      <c r="H30" s="24"/>
      <c r="I30" s="24"/>
      <c r="J30" s="12">
        <v>3147</v>
      </c>
    </row>
    <row r="31" spans="2:10" ht="11.25">
      <c r="B31" s="24" t="s">
        <v>32</v>
      </c>
      <c r="C31" s="24"/>
      <c r="D31" s="24"/>
      <c r="E31" s="24"/>
      <c r="F31" s="24"/>
      <c r="G31" s="24"/>
      <c r="H31" s="24"/>
      <c r="I31" s="24"/>
      <c r="J31" s="12">
        <v>3845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2">
        <v>3444</v>
      </c>
    </row>
    <row r="33" spans="2:10" ht="11.25">
      <c r="B33" s="24" t="s">
        <v>34</v>
      </c>
      <c r="C33" s="24"/>
      <c r="D33" s="24"/>
      <c r="E33" s="24"/>
      <c r="F33" s="24"/>
      <c r="G33" s="24"/>
      <c r="H33" s="24"/>
      <c r="I33" s="24"/>
      <c r="J33" s="12">
        <v>6902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2">
        <v>19795.85</v>
      </c>
    </row>
    <row r="35" spans="2:10" ht="11.25">
      <c r="B35" s="26" t="s">
        <v>64</v>
      </c>
      <c r="C35" s="26"/>
      <c r="D35" s="26"/>
      <c r="E35" s="26"/>
      <c r="F35" s="26"/>
      <c r="G35" s="26"/>
      <c r="H35" s="26"/>
      <c r="I35" s="26"/>
      <c r="J35" s="15">
        <v>1809</v>
      </c>
    </row>
    <row r="36" spans="2:10" ht="11.25">
      <c r="B36" s="24" t="s">
        <v>65</v>
      </c>
      <c r="C36" s="24"/>
      <c r="D36" s="24"/>
      <c r="E36" s="24"/>
      <c r="F36" s="24"/>
      <c r="G36" s="24"/>
      <c r="H36" s="24"/>
      <c r="I36" s="24"/>
      <c r="J36" s="12">
        <v>1809</v>
      </c>
    </row>
    <row r="37" spans="2:10" ht="11.25">
      <c r="B37" s="26" t="s">
        <v>36</v>
      </c>
      <c r="C37" s="26"/>
      <c r="D37" s="26"/>
      <c r="E37" s="26"/>
      <c r="F37" s="26"/>
      <c r="G37" s="26"/>
      <c r="H37" s="26"/>
      <c r="I37" s="26"/>
      <c r="J37" s="15">
        <v>58031.67</v>
      </c>
    </row>
    <row r="38" spans="2:10" ht="11.25">
      <c r="B38" s="26" t="s">
        <v>37</v>
      </c>
      <c r="C38" s="26"/>
      <c r="D38" s="26"/>
      <c r="E38" s="26"/>
      <c r="F38" s="26"/>
      <c r="G38" s="26"/>
      <c r="H38" s="26"/>
      <c r="I38" s="26"/>
      <c r="J38" s="15">
        <v>22643.2</v>
      </c>
    </row>
    <row r="39" spans="2:10" ht="11.25">
      <c r="B39" s="26" t="s">
        <v>38</v>
      </c>
      <c r="C39" s="26"/>
      <c r="D39" s="26"/>
      <c r="E39" s="26"/>
      <c r="F39" s="26"/>
      <c r="G39" s="26"/>
      <c r="H39" s="26"/>
      <c r="I39" s="26"/>
      <c r="J39" s="15">
        <v>29829.36</v>
      </c>
    </row>
    <row r="40" spans="2:10" ht="11.25">
      <c r="B40" s="26" t="s">
        <v>39</v>
      </c>
      <c r="C40" s="26"/>
      <c r="D40" s="26"/>
      <c r="E40" s="26"/>
      <c r="F40" s="26"/>
      <c r="G40" s="26"/>
      <c r="H40" s="26"/>
      <c r="I40" s="26"/>
      <c r="J40" s="15">
        <v>5559.11</v>
      </c>
    </row>
    <row r="41" spans="2:10" ht="11.25">
      <c r="B41" s="26" t="s">
        <v>40</v>
      </c>
      <c r="C41" s="26"/>
      <c r="D41" s="26"/>
      <c r="E41" s="26"/>
      <c r="F41" s="26"/>
      <c r="G41" s="26"/>
      <c r="H41" s="26"/>
      <c r="I41" s="26"/>
      <c r="J41" s="15">
        <v>30642.89</v>
      </c>
    </row>
    <row r="42" spans="2:10" ht="11.25">
      <c r="B42" s="26" t="s">
        <v>41</v>
      </c>
      <c r="C42" s="26"/>
      <c r="D42" s="26"/>
      <c r="E42" s="26"/>
      <c r="F42" s="26"/>
      <c r="G42" s="26"/>
      <c r="H42" s="26"/>
      <c r="I42" s="26"/>
      <c r="J42" s="15">
        <v>813.53</v>
      </c>
    </row>
    <row r="43" spans="9:10" ht="11.25">
      <c r="I43" s="13" t="s">
        <v>42</v>
      </c>
      <c r="J43" s="16">
        <v>176675.94</v>
      </c>
    </row>
    <row r="44" spans="2:6" ht="12.75">
      <c r="B44" s="32" t="s">
        <v>43</v>
      </c>
      <c r="C44" s="32"/>
      <c r="D44" s="32"/>
      <c r="E44" s="32"/>
      <c r="F44" s="32"/>
    </row>
    <row r="45" spans="2:9" ht="11.25">
      <c r="B45" s="31" t="s">
        <v>44</v>
      </c>
      <c r="C45" s="31"/>
      <c r="D45" s="31"/>
      <c r="E45" s="30" t="s">
        <v>27</v>
      </c>
      <c r="F45" s="30"/>
      <c r="I45" s="17"/>
    </row>
    <row r="46" spans="2:6" ht="11.25">
      <c r="B46" s="26" t="s">
        <v>45</v>
      </c>
      <c r="C46" s="26"/>
      <c r="D46" s="26"/>
      <c r="E46" s="27">
        <v>497639.43</v>
      </c>
      <c r="F46" s="27"/>
    </row>
    <row r="47" spans="2:6" ht="11.25">
      <c r="B47" s="26" t="s">
        <v>46</v>
      </c>
      <c r="C47" s="26"/>
      <c r="D47" s="26"/>
      <c r="E47" s="27"/>
      <c r="F47" s="27"/>
    </row>
    <row r="48" spans="2:6" ht="11.25">
      <c r="B48" s="24" t="s">
        <v>47</v>
      </c>
      <c r="C48" s="24"/>
      <c r="D48" s="24"/>
      <c r="E48" s="25">
        <v>84755.01</v>
      </c>
      <c r="F48" s="25"/>
    </row>
    <row r="49" spans="2:6" ht="11.25">
      <c r="B49" s="24" t="s">
        <v>49</v>
      </c>
      <c r="C49" s="24"/>
      <c r="D49" s="24"/>
      <c r="E49" s="25">
        <v>2576.32</v>
      </c>
      <c r="F49" s="25"/>
    </row>
    <row r="50" spans="2:6" ht="11.25">
      <c r="B50" s="24" t="s">
        <v>50</v>
      </c>
      <c r="C50" s="24"/>
      <c r="D50" s="24"/>
      <c r="E50" s="25">
        <v>3254.3</v>
      </c>
      <c r="F50" s="25"/>
    </row>
    <row r="51" spans="2:6" ht="11.25">
      <c r="B51" s="26" t="s">
        <v>51</v>
      </c>
      <c r="C51" s="26"/>
      <c r="D51" s="26"/>
      <c r="E51" s="27">
        <v>67798</v>
      </c>
      <c r="F51" s="27"/>
    </row>
    <row r="52" spans="2:6" ht="11.25">
      <c r="B52" s="26" t="s">
        <v>52</v>
      </c>
      <c r="C52" s="26"/>
      <c r="D52" s="26"/>
      <c r="E52" s="27">
        <v>2465.98</v>
      </c>
      <c r="F52" s="27"/>
    </row>
    <row r="53" spans="2:6" ht="11.25">
      <c r="B53" s="26" t="s">
        <v>54</v>
      </c>
      <c r="C53" s="26"/>
      <c r="D53" s="26"/>
      <c r="E53" s="27">
        <v>2077</v>
      </c>
      <c r="F53" s="27"/>
    </row>
    <row r="54" spans="2:6" ht="11.25" customHeight="1">
      <c r="B54" s="26" t="s">
        <v>55</v>
      </c>
      <c r="C54" s="26"/>
      <c r="D54" s="26"/>
      <c r="E54" s="27">
        <v>41797.28</v>
      </c>
      <c r="F54" s="27"/>
    </row>
    <row r="55" ht="11.25" customHeight="1"/>
  </sheetData>
  <sheetProtection/>
  <mergeCells count="53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39:I39"/>
    <mergeCell ref="B40:I40"/>
    <mergeCell ref="B41:I41"/>
    <mergeCell ref="B42:I42"/>
    <mergeCell ref="B44:F44"/>
    <mergeCell ref="B45:D45"/>
    <mergeCell ref="E45:F45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H20:I20"/>
    <mergeCell ref="B22:I22"/>
    <mergeCell ref="B23:I23"/>
    <mergeCell ref="B24:I24"/>
    <mergeCell ref="B25:I25"/>
    <mergeCell ref="B26:I26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outlinePr summaryBelow="0" summaryRight="0"/>
  </sheetPr>
  <dimension ref="B2:J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96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24</v>
      </c>
    </row>
    <row r="10" spans="6:8" ht="11.25">
      <c r="F10" s="4" t="s">
        <v>11</v>
      </c>
      <c r="H10" s="3" t="s">
        <v>97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472677.28</v>
      </c>
      <c r="D18" s="11">
        <v>472677.28</v>
      </c>
      <c r="E18" s="25">
        <v>499203.28</v>
      </c>
      <c r="F18" s="25"/>
      <c r="G18" s="22">
        <f>J37+J42+E47+E48+E49+E50+E51+E52+E53</f>
        <v>490714.82999999996</v>
      </c>
      <c r="H18" s="23"/>
    </row>
    <row r="19" spans="7:9" ht="11.25">
      <c r="G19" s="13" t="s">
        <v>25</v>
      </c>
      <c r="H19" s="19">
        <v>-26526</v>
      </c>
      <c r="I19" s="19"/>
    </row>
    <row r="20" spans="7:9" ht="11.25">
      <c r="G20" s="13" t="s">
        <v>26</v>
      </c>
      <c r="H20" s="19">
        <v>926344.84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15">
        <v>45165.08</v>
      </c>
    </row>
    <row r="24" spans="2:10" ht="11.25">
      <c r="B24" s="24" t="s">
        <v>31</v>
      </c>
      <c r="C24" s="24"/>
      <c r="D24" s="24"/>
      <c r="E24" s="24"/>
      <c r="F24" s="24"/>
      <c r="G24" s="24"/>
      <c r="H24" s="24"/>
      <c r="I24" s="24"/>
      <c r="J24" s="12">
        <v>3128</v>
      </c>
    </row>
    <row r="25" spans="2:10" ht="11.25">
      <c r="B25" s="24" t="s">
        <v>32</v>
      </c>
      <c r="C25" s="24"/>
      <c r="D25" s="24"/>
      <c r="E25" s="24"/>
      <c r="F25" s="24"/>
      <c r="G25" s="24"/>
      <c r="H25" s="24"/>
      <c r="I25" s="24"/>
      <c r="J25" s="12">
        <v>1815</v>
      </c>
    </row>
    <row r="26" spans="2:10" ht="11.25">
      <c r="B26" s="24" t="s">
        <v>33</v>
      </c>
      <c r="C26" s="24"/>
      <c r="D26" s="24"/>
      <c r="E26" s="24"/>
      <c r="F26" s="24"/>
      <c r="G26" s="24"/>
      <c r="H26" s="24"/>
      <c r="I26" s="24"/>
      <c r="J26" s="12">
        <v>14475</v>
      </c>
    </row>
    <row r="27" spans="2:10" ht="11.25">
      <c r="B27" s="24" t="s">
        <v>34</v>
      </c>
      <c r="C27" s="24"/>
      <c r="D27" s="24"/>
      <c r="E27" s="24"/>
      <c r="F27" s="24"/>
      <c r="G27" s="24"/>
      <c r="H27" s="24"/>
      <c r="I27" s="24"/>
      <c r="J27" s="12">
        <v>6186</v>
      </c>
    </row>
    <row r="28" spans="2:10" ht="11.25">
      <c r="B28" s="24" t="s">
        <v>35</v>
      </c>
      <c r="C28" s="24"/>
      <c r="D28" s="24"/>
      <c r="E28" s="24"/>
      <c r="F28" s="24"/>
      <c r="G28" s="24"/>
      <c r="H28" s="24"/>
      <c r="I28" s="24"/>
      <c r="J28" s="12">
        <v>19561.08</v>
      </c>
    </row>
    <row r="29" spans="2:10" ht="11.25">
      <c r="B29" s="26" t="s">
        <v>64</v>
      </c>
      <c r="C29" s="26"/>
      <c r="D29" s="26"/>
      <c r="E29" s="26"/>
      <c r="F29" s="26"/>
      <c r="G29" s="26"/>
      <c r="H29" s="26"/>
      <c r="I29" s="26"/>
      <c r="J29" s="15">
        <v>7129</v>
      </c>
    </row>
    <row r="30" spans="2:10" ht="11.25">
      <c r="B30" s="24" t="s">
        <v>65</v>
      </c>
      <c r="C30" s="24"/>
      <c r="D30" s="24"/>
      <c r="E30" s="24"/>
      <c r="F30" s="24"/>
      <c r="G30" s="24"/>
      <c r="H30" s="24"/>
      <c r="I30" s="24"/>
      <c r="J30" s="12">
        <v>7129</v>
      </c>
    </row>
    <row r="31" spans="2:10" ht="11.25">
      <c r="B31" s="26" t="s">
        <v>36</v>
      </c>
      <c r="C31" s="26"/>
      <c r="D31" s="26"/>
      <c r="E31" s="26"/>
      <c r="F31" s="26"/>
      <c r="G31" s="26"/>
      <c r="H31" s="26"/>
      <c r="I31" s="26"/>
      <c r="J31" s="15">
        <v>57343.44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15">
        <v>22374.66</v>
      </c>
    </row>
    <row r="33" spans="2:10" ht="11.25">
      <c r="B33" s="26" t="s">
        <v>38</v>
      </c>
      <c r="C33" s="26"/>
      <c r="D33" s="26"/>
      <c r="E33" s="26"/>
      <c r="F33" s="26"/>
      <c r="G33" s="26"/>
      <c r="H33" s="26"/>
      <c r="I33" s="26"/>
      <c r="J33" s="15">
        <v>29475.6</v>
      </c>
    </row>
    <row r="34" spans="2:10" ht="11.25">
      <c r="B34" s="26" t="s">
        <v>39</v>
      </c>
      <c r="C34" s="26"/>
      <c r="D34" s="26"/>
      <c r="E34" s="26"/>
      <c r="F34" s="26"/>
      <c r="G34" s="26"/>
      <c r="H34" s="26"/>
      <c r="I34" s="26"/>
      <c r="J34" s="15">
        <v>5493.18</v>
      </c>
    </row>
    <row r="35" spans="2:10" ht="11.25">
      <c r="B35" s="26" t="s">
        <v>40</v>
      </c>
      <c r="C35" s="26"/>
      <c r="D35" s="26"/>
      <c r="E35" s="26"/>
      <c r="F35" s="26"/>
      <c r="G35" s="26"/>
      <c r="H35" s="26"/>
      <c r="I35" s="26"/>
      <c r="J35" s="15">
        <v>30279.48</v>
      </c>
    </row>
    <row r="36" spans="2:10" ht="11.25">
      <c r="B36" s="26" t="s">
        <v>41</v>
      </c>
      <c r="C36" s="26"/>
      <c r="D36" s="26"/>
      <c r="E36" s="26"/>
      <c r="F36" s="26"/>
      <c r="G36" s="26"/>
      <c r="H36" s="26"/>
      <c r="I36" s="26"/>
      <c r="J36" s="15">
        <v>803.88</v>
      </c>
    </row>
    <row r="37" spans="9:10" ht="11.25">
      <c r="I37" s="13" t="s">
        <v>42</v>
      </c>
      <c r="J37" s="16">
        <v>140720.88</v>
      </c>
    </row>
    <row r="39" spans="2:10" ht="11.25">
      <c r="B39" s="31" t="s">
        <v>73</v>
      </c>
      <c r="C39" s="31"/>
      <c r="D39" s="31"/>
      <c r="E39" s="31"/>
      <c r="F39" s="31"/>
      <c r="G39" s="31"/>
      <c r="H39" s="31"/>
      <c r="I39" s="31"/>
      <c r="J39" s="9" t="s">
        <v>27</v>
      </c>
    </row>
    <row r="40" spans="2:10" ht="11.25">
      <c r="B40" s="26" t="s">
        <v>28</v>
      </c>
      <c r="C40" s="26"/>
      <c r="D40" s="26"/>
      <c r="E40" s="26"/>
      <c r="F40" s="26"/>
      <c r="G40" s="26"/>
      <c r="H40" s="26"/>
      <c r="I40" s="26"/>
      <c r="J40" s="15">
        <v>81925</v>
      </c>
    </row>
    <row r="41" spans="2:10" ht="11.25">
      <c r="B41" s="24" t="s">
        <v>82</v>
      </c>
      <c r="C41" s="24"/>
      <c r="D41" s="24"/>
      <c r="E41" s="24"/>
      <c r="F41" s="24"/>
      <c r="G41" s="24"/>
      <c r="H41" s="24"/>
      <c r="I41" s="24"/>
      <c r="J41" s="12">
        <v>81925</v>
      </c>
    </row>
    <row r="42" spans="9:10" ht="11.25">
      <c r="I42" s="13" t="s">
        <v>42</v>
      </c>
      <c r="J42" s="16">
        <v>81925</v>
      </c>
    </row>
    <row r="43" spans="2:6" ht="12.75">
      <c r="B43" s="32" t="s">
        <v>43</v>
      </c>
      <c r="C43" s="32"/>
      <c r="D43" s="32"/>
      <c r="E43" s="32"/>
      <c r="F43" s="32"/>
    </row>
    <row r="44" spans="2:9" ht="11.25">
      <c r="B44" s="31" t="s">
        <v>44</v>
      </c>
      <c r="C44" s="31"/>
      <c r="D44" s="31"/>
      <c r="E44" s="30" t="s">
        <v>27</v>
      </c>
      <c r="F44" s="30"/>
      <c r="I44" s="17"/>
    </row>
    <row r="45" spans="2:6" ht="11.25">
      <c r="B45" s="26" t="s">
        <v>45</v>
      </c>
      <c r="C45" s="26"/>
      <c r="D45" s="26"/>
      <c r="E45" s="27">
        <v>472677.28</v>
      </c>
      <c r="F45" s="27"/>
    </row>
    <row r="46" spans="2:6" ht="11.25">
      <c r="B46" s="26" t="s">
        <v>46</v>
      </c>
      <c r="C46" s="26"/>
      <c r="D46" s="26"/>
      <c r="E46" s="27"/>
      <c r="F46" s="27"/>
    </row>
    <row r="47" spans="2:6" ht="11.25">
      <c r="B47" s="24" t="s">
        <v>47</v>
      </c>
      <c r="C47" s="24"/>
      <c r="D47" s="24"/>
      <c r="E47" s="25">
        <v>83871.06</v>
      </c>
      <c r="F47" s="25"/>
    </row>
    <row r="48" spans="2:6" ht="11.25">
      <c r="B48" s="24" t="s">
        <v>49</v>
      </c>
      <c r="C48" s="24"/>
      <c r="D48" s="24"/>
      <c r="E48" s="25">
        <v>2545.62</v>
      </c>
      <c r="F48" s="25"/>
    </row>
    <row r="49" spans="2:6" ht="11.25">
      <c r="B49" s="24" t="s">
        <v>50</v>
      </c>
      <c r="C49" s="24"/>
      <c r="D49" s="24"/>
      <c r="E49" s="25">
        <v>3215.52</v>
      </c>
      <c r="F49" s="25"/>
    </row>
    <row r="50" spans="2:6" ht="11.25">
      <c r="B50" s="26" t="s">
        <v>51</v>
      </c>
      <c r="C50" s="26"/>
      <c r="D50" s="26"/>
      <c r="E50" s="27">
        <v>66990</v>
      </c>
      <c r="F50" s="27"/>
    </row>
    <row r="51" spans="2:6" ht="11.25">
      <c r="B51" s="26" t="s">
        <v>52</v>
      </c>
      <c r="C51" s="26"/>
      <c r="D51" s="26"/>
      <c r="E51" s="27">
        <v>2339.72</v>
      </c>
      <c r="F51" s="27"/>
    </row>
    <row r="52" spans="2:6" ht="11.25">
      <c r="B52" s="26" t="s">
        <v>54</v>
      </c>
      <c r="C52" s="26"/>
      <c r="D52" s="26"/>
      <c r="E52" s="27">
        <v>1970.55</v>
      </c>
      <c r="F52" s="27"/>
    </row>
    <row r="53" spans="2:6" ht="11.25" customHeight="1">
      <c r="B53" s="26" t="s">
        <v>55</v>
      </c>
      <c r="C53" s="26"/>
      <c r="D53" s="26"/>
      <c r="E53" s="27">
        <v>107136.48</v>
      </c>
      <c r="F53" s="27"/>
    </row>
    <row r="54" ht="11.25" customHeight="1"/>
  </sheetData>
  <sheetProtection/>
  <mergeCells count="51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6:I36"/>
    <mergeCell ref="B39:I39"/>
    <mergeCell ref="B40:I40"/>
    <mergeCell ref="B41:I41"/>
    <mergeCell ref="B43:F43"/>
    <mergeCell ref="B44:D44"/>
    <mergeCell ref="E44:F44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8:F18"/>
    <mergeCell ref="G18:H18"/>
    <mergeCell ref="H19:I19"/>
    <mergeCell ref="H20:I20"/>
    <mergeCell ref="B22:I22"/>
    <mergeCell ref="B23:I23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outlinePr summaryBelow="0" summaryRight="0"/>
  </sheetPr>
  <dimension ref="B2:J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9" s="2" customFormat="1" ht="11.25">
      <c r="B6" s="29" t="s">
        <v>98</v>
      </c>
      <c r="C6" s="29"/>
      <c r="D6" s="29"/>
      <c r="E6" s="29"/>
      <c r="F6" s="4" t="s">
        <v>4</v>
      </c>
      <c r="G6" s="1"/>
      <c r="H6" s="3" t="s">
        <v>5</v>
      </c>
      <c r="I6" s="1"/>
    </row>
    <row r="7" spans="2:9" s="2" customFormat="1" ht="11.25">
      <c r="B7" s="29" t="s">
        <v>6</v>
      </c>
      <c r="C7" s="29"/>
      <c r="D7" s="29"/>
      <c r="E7" s="29"/>
      <c r="F7" s="4" t="s">
        <v>7</v>
      </c>
      <c r="G7" s="1"/>
      <c r="H7" s="5">
        <v>3</v>
      </c>
      <c r="I7" s="1"/>
    </row>
    <row r="8" spans="2:9" s="2" customFormat="1" ht="11.25">
      <c r="B8" s="29" t="s">
        <v>8</v>
      </c>
      <c r="C8" s="29"/>
      <c r="D8" s="29"/>
      <c r="E8" s="29"/>
      <c r="F8" s="4" t="s">
        <v>9</v>
      </c>
      <c r="G8" s="1"/>
      <c r="H8" s="5">
        <v>2</v>
      </c>
      <c r="I8" s="1"/>
    </row>
    <row r="9" spans="2:9" s="2" customFormat="1" ht="11.25">
      <c r="B9" s="1"/>
      <c r="C9" s="1"/>
      <c r="D9" s="1"/>
      <c r="F9" s="4" t="s">
        <v>10</v>
      </c>
      <c r="G9" s="1"/>
      <c r="H9" s="5">
        <v>24</v>
      </c>
      <c r="I9" s="1"/>
    </row>
    <row r="10" spans="2:9" s="2" customFormat="1" ht="11.25">
      <c r="B10" s="1"/>
      <c r="C10" s="1"/>
      <c r="D10" s="1"/>
      <c r="F10" s="4" t="s">
        <v>11</v>
      </c>
      <c r="G10" s="1"/>
      <c r="H10" s="3" t="s">
        <v>99</v>
      </c>
      <c r="I10" s="1"/>
    </row>
    <row r="11" spans="2:9" s="2" customFormat="1" ht="11.25">
      <c r="B11" s="1"/>
      <c r="C11" s="1"/>
      <c r="D11" s="1"/>
      <c r="F11" s="4" t="s">
        <v>13</v>
      </c>
      <c r="G11" s="1"/>
      <c r="H11" s="3" t="s">
        <v>14</v>
      </c>
      <c r="I11" s="1"/>
    </row>
    <row r="12" spans="2:9" s="2" customFormat="1" ht="11.25">
      <c r="B12" s="1"/>
      <c r="C12" s="1"/>
      <c r="D12" s="1"/>
      <c r="F12" s="4" t="s">
        <v>15</v>
      </c>
      <c r="G12" s="1"/>
      <c r="H12" s="3" t="s">
        <v>16</v>
      </c>
      <c r="I12" s="1"/>
    </row>
    <row r="13" spans="2:9" s="2" customFormat="1" ht="11.25">
      <c r="B13" s="1"/>
      <c r="C13" s="1"/>
      <c r="D13" s="1"/>
      <c r="F13" s="4" t="s">
        <v>17</v>
      </c>
      <c r="G13" s="1"/>
      <c r="H13" s="3" t="s">
        <v>16</v>
      </c>
      <c r="I13" s="1"/>
    </row>
    <row r="16" spans="2:9" s="2" customFormat="1" ht="11.25">
      <c r="B16" s="6" t="s">
        <v>18</v>
      </c>
      <c r="C16" s="1"/>
      <c r="D16" s="1"/>
      <c r="G16" s="1"/>
      <c r="H16" s="1"/>
      <c r="I16" s="1"/>
    </row>
    <row r="17" spans="2:9" s="2" customFormat="1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  <c r="I17" s="1"/>
    </row>
    <row r="18" spans="2:9" s="2" customFormat="1" ht="11.25">
      <c r="B18" s="10" t="s">
        <v>24</v>
      </c>
      <c r="C18" s="11">
        <v>498238.9</v>
      </c>
      <c r="D18" s="11">
        <v>498238.9</v>
      </c>
      <c r="E18" s="25">
        <v>511435.91</v>
      </c>
      <c r="F18" s="25"/>
      <c r="G18" s="22">
        <f>J41+J46+E51+E52+E53+E54+E55+E56+E57</f>
        <v>676233.5599999999</v>
      </c>
      <c r="H18" s="23"/>
      <c r="I18" s="1"/>
    </row>
    <row r="19" spans="2:9" s="2" customFormat="1" ht="11.25">
      <c r="B19" s="1"/>
      <c r="C19" s="1"/>
      <c r="D19" s="1"/>
      <c r="G19" s="13" t="s">
        <v>25</v>
      </c>
      <c r="H19" s="19">
        <v>-13197.01</v>
      </c>
      <c r="I19" s="19"/>
    </row>
    <row r="20" spans="2:9" s="2" customFormat="1" ht="11.25">
      <c r="B20" s="1"/>
      <c r="C20" s="1"/>
      <c r="D20" s="1"/>
      <c r="G20" s="13" t="s">
        <v>26</v>
      </c>
      <c r="H20" s="19">
        <v>448876.82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1992</v>
      </c>
    </row>
    <row r="24" spans="2:10" ht="11.25">
      <c r="B24" s="24" t="s">
        <v>29</v>
      </c>
      <c r="C24" s="24"/>
      <c r="D24" s="24"/>
      <c r="E24" s="24"/>
      <c r="F24" s="24"/>
      <c r="G24" s="24"/>
      <c r="H24" s="24"/>
      <c r="I24" s="24"/>
      <c r="J24" s="12">
        <v>351</v>
      </c>
    </row>
    <row r="25" spans="2:10" ht="11.25">
      <c r="B25" s="24" t="s">
        <v>89</v>
      </c>
      <c r="C25" s="24"/>
      <c r="D25" s="24"/>
      <c r="E25" s="24"/>
      <c r="F25" s="24"/>
      <c r="G25" s="24"/>
      <c r="H25" s="24"/>
      <c r="I25" s="24"/>
      <c r="J25" s="12">
        <v>1641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5">
        <v>54139.58</v>
      </c>
    </row>
    <row r="27" spans="2:10" ht="11.25">
      <c r="B27" s="24" t="s">
        <v>31</v>
      </c>
      <c r="C27" s="24"/>
      <c r="D27" s="24"/>
      <c r="E27" s="24"/>
      <c r="F27" s="24"/>
      <c r="G27" s="24"/>
      <c r="H27" s="24"/>
      <c r="I27" s="24"/>
      <c r="J27" s="12">
        <v>7885</v>
      </c>
    </row>
    <row r="28" spans="2:10" ht="11.25">
      <c r="B28" s="24" t="s">
        <v>32</v>
      </c>
      <c r="C28" s="24"/>
      <c r="D28" s="24"/>
      <c r="E28" s="24"/>
      <c r="F28" s="24"/>
      <c r="G28" s="24"/>
      <c r="H28" s="24"/>
      <c r="I28" s="24"/>
      <c r="J28" s="12">
        <v>3932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2">
        <v>8127</v>
      </c>
    </row>
    <row r="30" spans="2:10" ht="11.25">
      <c r="B30" s="24" t="s">
        <v>34</v>
      </c>
      <c r="C30" s="24"/>
      <c r="D30" s="24"/>
      <c r="E30" s="24"/>
      <c r="F30" s="24"/>
      <c r="G30" s="24"/>
      <c r="H30" s="24"/>
      <c r="I30" s="24"/>
      <c r="J30" s="12">
        <v>6902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2">
        <v>25477.58</v>
      </c>
    </row>
    <row r="32" spans="2:10" ht="11.25">
      <c r="B32" s="24" t="s">
        <v>100</v>
      </c>
      <c r="C32" s="24"/>
      <c r="D32" s="24"/>
      <c r="E32" s="24"/>
      <c r="F32" s="24"/>
      <c r="G32" s="24"/>
      <c r="H32" s="24"/>
      <c r="I32" s="24"/>
      <c r="J32" s="12">
        <v>1816</v>
      </c>
    </row>
    <row r="33" spans="2:10" ht="11.25">
      <c r="B33" s="26" t="s">
        <v>64</v>
      </c>
      <c r="C33" s="26"/>
      <c r="D33" s="26"/>
      <c r="E33" s="26"/>
      <c r="F33" s="26"/>
      <c r="G33" s="26"/>
      <c r="H33" s="26"/>
      <c r="I33" s="26"/>
      <c r="J33" s="15">
        <v>15010</v>
      </c>
    </row>
    <row r="34" spans="2:10" ht="11.25">
      <c r="B34" s="24" t="s">
        <v>65</v>
      </c>
      <c r="C34" s="24"/>
      <c r="D34" s="24"/>
      <c r="E34" s="24"/>
      <c r="F34" s="24"/>
      <c r="G34" s="24"/>
      <c r="H34" s="24"/>
      <c r="I34" s="24"/>
      <c r="J34" s="12">
        <v>15010</v>
      </c>
    </row>
    <row r="35" spans="2:10" ht="11.25">
      <c r="B35" s="26" t="s">
        <v>36</v>
      </c>
      <c r="C35" s="26"/>
      <c r="D35" s="26"/>
      <c r="E35" s="26"/>
      <c r="F35" s="26"/>
      <c r="G35" s="26"/>
      <c r="H35" s="26"/>
      <c r="I35" s="26"/>
      <c r="J35" s="15">
        <v>74687.71</v>
      </c>
    </row>
    <row r="36" spans="2:10" ht="11.25">
      <c r="B36" s="26" t="s">
        <v>37</v>
      </c>
      <c r="C36" s="26"/>
      <c r="D36" s="26"/>
      <c r="E36" s="26"/>
      <c r="F36" s="26"/>
      <c r="G36" s="26"/>
      <c r="H36" s="26"/>
      <c r="I36" s="26"/>
      <c r="J36" s="15">
        <v>29142.17</v>
      </c>
    </row>
    <row r="37" spans="2:10" ht="11.25">
      <c r="B37" s="26" t="s">
        <v>38</v>
      </c>
      <c r="C37" s="26"/>
      <c r="D37" s="26"/>
      <c r="E37" s="26"/>
      <c r="F37" s="26"/>
      <c r="G37" s="26"/>
      <c r="H37" s="26"/>
      <c r="I37" s="26"/>
      <c r="J37" s="15">
        <v>38390.88</v>
      </c>
    </row>
    <row r="38" spans="2:10" ht="11.25">
      <c r="B38" s="26" t="s">
        <v>39</v>
      </c>
      <c r="C38" s="26"/>
      <c r="D38" s="26"/>
      <c r="E38" s="26"/>
      <c r="F38" s="26"/>
      <c r="G38" s="26"/>
      <c r="H38" s="26"/>
      <c r="I38" s="26"/>
      <c r="J38" s="15">
        <v>7154.66</v>
      </c>
    </row>
    <row r="39" spans="2:10" ht="11.25">
      <c r="B39" s="26" t="s">
        <v>40</v>
      </c>
      <c r="C39" s="26"/>
      <c r="D39" s="26"/>
      <c r="E39" s="26"/>
      <c r="F39" s="26"/>
      <c r="G39" s="26"/>
      <c r="H39" s="26"/>
      <c r="I39" s="26"/>
      <c r="J39" s="15">
        <v>39437.9</v>
      </c>
    </row>
    <row r="40" spans="2:10" ht="11.25">
      <c r="B40" s="26" t="s">
        <v>41</v>
      </c>
      <c r="C40" s="26"/>
      <c r="D40" s="26"/>
      <c r="E40" s="26"/>
      <c r="F40" s="26"/>
      <c r="G40" s="26"/>
      <c r="H40" s="26"/>
      <c r="I40" s="26"/>
      <c r="J40" s="15">
        <v>1047.02</v>
      </c>
    </row>
    <row r="41" spans="9:10" ht="11.25">
      <c r="I41" s="13" t="s">
        <v>42</v>
      </c>
      <c r="J41" s="16">
        <v>186314.21</v>
      </c>
    </row>
    <row r="43" spans="2:10" ht="11.25">
      <c r="B43" s="31" t="s">
        <v>73</v>
      </c>
      <c r="C43" s="31"/>
      <c r="D43" s="31"/>
      <c r="E43" s="31"/>
      <c r="F43" s="31"/>
      <c r="G43" s="31"/>
      <c r="H43" s="31"/>
      <c r="I43" s="31"/>
      <c r="J43" s="9" t="s">
        <v>27</v>
      </c>
    </row>
    <row r="44" spans="2:10" ht="11.25">
      <c r="B44" s="26" t="s">
        <v>28</v>
      </c>
      <c r="C44" s="26"/>
      <c r="D44" s="26"/>
      <c r="E44" s="26"/>
      <c r="F44" s="26"/>
      <c r="G44" s="26"/>
      <c r="H44" s="26"/>
      <c r="I44" s="26"/>
      <c r="J44" s="15">
        <v>174745</v>
      </c>
    </row>
    <row r="45" spans="2:10" ht="11.25">
      <c r="B45" s="24" t="s">
        <v>82</v>
      </c>
      <c r="C45" s="24"/>
      <c r="D45" s="24"/>
      <c r="E45" s="24"/>
      <c r="F45" s="24"/>
      <c r="G45" s="24"/>
      <c r="H45" s="24"/>
      <c r="I45" s="24"/>
      <c r="J45" s="12">
        <v>174745</v>
      </c>
    </row>
    <row r="46" spans="9:10" ht="11.25">
      <c r="I46" s="13" t="s">
        <v>42</v>
      </c>
      <c r="J46" s="16">
        <v>174745</v>
      </c>
    </row>
    <row r="47" spans="2:6" ht="12.75">
      <c r="B47" s="32" t="s">
        <v>43</v>
      </c>
      <c r="C47" s="32"/>
      <c r="D47" s="32"/>
      <c r="E47" s="32"/>
      <c r="F47" s="32"/>
    </row>
    <row r="48" spans="2:9" ht="11.25">
      <c r="B48" s="31" t="s">
        <v>44</v>
      </c>
      <c r="C48" s="31"/>
      <c r="D48" s="31"/>
      <c r="E48" s="30" t="s">
        <v>27</v>
      </c>
      <c r="F48" s="30"/>
      <c r="I48" s="17"/>
    </row>
    <row r="49" spans="2:6" ht="11.25">
      <c r="B49" s="26" t="s">
        <v>45</v>
      </c>
      <c r="C49" s="26"/>
      <c r="D49" s="26"/>
      <c r="E49" s="27">
        <v>498238.9</v>
      </c>
      <c r="F49" s="27"/>
    </row>
    <row r="50" spans="2:6" ht="11.25">
      <c r="B50" s="26" t="s">
        <v>46</v>
      </c>
      <c r="C50" s="26"/>
      <c r="D50" s="26"/>
      <c r="E50" s="27"/>
      <c r="F50" s="27"/>
    </row>
    <row r="51" spans="2:6" ht="11.25">
      <c r="B51" s="24" t="s">
        <v>47</v>
      </c>
      <c r="C51" s="24"/>
      <c r="D51" s="24"/>
      <c r="E51" s="25">
        <v>103726.61</v>
      </c>
      <c r="F51" s="25"/>
    </row>
    <row r="52" spans="2:6" ht="11.25">
      <c r="B52" s="24" t="s">
        <v>49</v>
      </c>
      <c r="C52" s="24"/>
      <c r="D52" s="24"/>
      <c r="E52" s="25">
        <v>3235.3</v>
      </c>
      <c r="F52" s="25"/>
    </row>
    <row r="53" spans="2:6" ht="11.25">
      <c r="B53" s="24" t="s">
        <v>50</v>
      </c>
      <c r="C53" s="24"/>
      <c r="D53" s="24"/>
      <c r="E53" s="25">
        <v>4086.7</v>
      </c>
      <c r="F53" s="25"/>
    </row>
    <row r="54" spans="2:6" ht="11.25">
      <c r="B54" s="26" t="s">
        <v>51</v>
      </c>
      <c r="C54" s="26"/>
      <c r="D54" s="26"/>
      <c r="E54" s="27">
        <v>85139.5</v>
      </c>
      <c r="F54" s="27"/>
    </row>
    <row r="55" spans="2:6" ht="11.25">
      <c r="B55" s="26" t="s">
        <v>52</v>
      </c>
      <c r="C55" s="26"/>
      <c r="D55" s="26"/>
      <c r="E55" s="27">
        <v>2417.85</v>
      </c>
      <c r="F55" s="27"/>
    </row>
    <row r="56" spans="2:6" ht="11.25">
      <c r="B56" s="26" t="s">
        <v>54</v>
      </c>
      <c r="C56" s="26"/>
      <c r="D56" s="26"/>
      <c r="E56" s="27">
        <v>2036.59</v>
      </c>
      <c r="F56" s="27"/>
    </row>
    <row r="57" spans="2:6" ht="11.25" customHeight="1">
      <c r="B57" s="26" t="s">
        <v>55</v>
      </c>
      <c r="C57" s="26"/>
      <c r="D57" s="26"/>
      <c r="E57" s="27">
        <v>114531.8</v>
      </c>
      <c r="F57" s="27"/>
    </row>
    <row r="58" ht="11.25" customHeight="1"/>
  </sheetData>
  <sheetProtection/>
  <mergeCells count="55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7:F47"/>
    <mergeCell ref="B48:D48"/>
    <mergeCell ref="E48:F48"/>
    <mergeCell ref="B49:D49"/>
    <mergeCell ref="E49:F49"/>
    <mergeCell ref="B50:D50"/>
    <mergeCell ref="E50:F50"/>
    <mergeCell ref="B38:I38"/>
    <mergeCell ref="B39:I39"/>
    <mergeCell ref="B40:I40"/>
    <mergeCell ref="B43:I43"/>
    <mergeCell ref="B44:I44"/>
    <mergeCell ref="B45:I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I19"/>
    <mergeCell ref="H20:I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101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18</v>
      </c>
    </row>
    <row r="10" spans="6:8" ht="11.25">
      <c r="F10" s="4" t="s">
        <v>11</v>
      </c>
      <c r="H10" s="3" t="s">
        <v>102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508447.6</v>
      </c>
      <c r="D18" s="11">
        <v>508447.6</v>
      </c>
      <c r="E18" s="25">
        <v>368159.78</v>
      </c>
      <c r="F18" s="25"/>
      <c r="G18" s="22">
        <f>J39+E44+E45+E46+E47+E48+E49+E50</f>
        <v>391209.12999999995</v>
      </c>
      <c r="H18" s="23"/>
    </row>
    <row r="19" spans="7:9" ht="11.25">
      <c r="G19" s="13" t="s">
        <v>25</v>
      </c>
      <c r="H19" s="19">
        <v>140287.82</v>
      </c>
      <c r="I19" s="19"/>
    </row>
    <row r="20" spans="7:9" ht="11.25">
      <c r="G20" s="13" t="s">
        <v>26</v>
      </c>
      <c r="H20" s="19">
        <v>981332.96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351</v>
      </c>
    </row>
    <row r="24" spans="2:10" ht="11.25">
      <c r="B24" s="24" t="s">
        <v>29</v>
      </c>
      <c r="C24" s="24"/>
      <c r="D24" s="24"/>
      <c r="E24" s="24"/>
      <c r="F24" s="24"/>
      <c r="G24" s="24"/>
      <c r="H24" s="24"/>
      <c r="I24" s="24"/>
      <c r="J24" s="12">
        <v>351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5">
        <v>44749.59</v>
      </c>
    </row>
    <row r="26" spans="2:10" ht="11.25">
      <c r="B26" s="24" t="s">
        <v>31</v>
      </c>
      <c r="C26" s="24"/>
      <c r="D26" s="24"/>
      <c r="E26" s="24"/>
      <c r="F26" s="24"/>
      <c r="G26" s="24"/>
      <c r="H26" s="24"/>
      <c r="I26" s="24"/>
      <c r="J26" s="12">
        <v>7734</v>
      </c>
    </row>
    <row r="27" spans="2:10" ht="11.25">
      <c r="B27" s="24" t="s">
        <v>32</v>
      </c>
      <c r="C27" s="24"/>
      <c r="D27" s="24"/>
      <c r="E27" s="24"/>
      <c r="F27" s="24"/>
      <c r="G27" s="24"/>
      <c r="H27" s="24"/>
      <c r="I27" s="24"/>
      <c r="J27" s="12">
        <v>6412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2">
        <v>2936</v>
      </c>
    </row>
    <row r="29" spans="2:10" ht="11.25">
      <c r="B29" s="24" t="s">
        <v>34</v>
      </c>
      <c r="C29" s="24"/>
      <c r="D29" s="24"/>
      <c r="E29" s="24"/>
      <c r="F29" s="24"/>
      <c r="G29" s="24"/>
      <c r="H29" s="24"/>
      <c r="I29" s="24"/>
      <c r="J29" s="12">
        <v>7658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2">
        <v>20009.59</v>
      </c>
    </row>
    <row r="31" spans="2:10" ht="11.25">
      <c r="B31" s="26" t="s">
        <v>64</v>
      </c>
      <c r="C31" s="26"/>
      <c r="D31" s="26"/>
      <c r="E31" s="26"/>
      <c r="F31" s="26"/>
      <c r="G31" s="26"/>
      <c r="H31" s="26"/>
      <c r="I31" s="26"/>
      <c r="J31" s="15">
        <v>3783</v>
      </c>
    </row>
    <row r="32" spans="2:10" ht="11.25">
      <c r="B32" s="24" t="s">
        <v>65</v>
      </c>
      <c r="C32" s="24"/>
      <c r="D32" s="24"/>
      <c r="E32" s="24"/>
      <c r="F32" s="24"/>
      <c r="G32" s="24"/>
      <c r="H32" s="24"/>
      <c r="I32" s="24"/>
      <c r="J32" s="12">
        <v>3783</v>
      </c>
    </row>
    <row r="33" spans="2:10" ht="11.25">
      <c r="B33" s="26" t="s">
        <v>36</v>
      </c>
      <c r="C33" s="26"/>
      <c r="D33" s="26"/>
      <c r="E33" s="26"/>
      <c r="F33" s="26"/>
      <c r="G33" s="26"/>
      <c r="H33" s="26"/>
      <c r="I33" s="26"/>
      <c r="J33" s="15">
        <v>58658.25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15">
        <v>22887.68</v>
      </c>
    </row>
    <row r="35" spans="2:10" ht="11.25">
      <c r="B35" s="26" t="s">
        <v>38</v>
      </c>
      <c r="C35" s="26"/>
      <c r="D35" s="26"/>
      <c r="E35" s="26"/>
      <c r="F35" s="26"/>
      <c r="G35" s="26"/>
      <c r="H35" s="26"/>
      <c r="I35" s="26"/>
      <c r="J35" s="15">
        <v>30151.44</v>
      </c>
    </row>
    <row r="36" spans="2:10" ht="11.25">
      <c r="B36" s="26" t="s">
        <v>39</v>
      </c>
      <c r="C36" s="26"/>
      <c r="D36" s="26"/>
      <c r="E36" s="26"/>
      <c r="F36" s="26"/>
      <c r="G36" s="26"/>
      <c r="H36" s="26"/>
      <c r="I36" s="26"/>
      <c r="J36" s="15">
        <v>5619.13</v>
      </c>
    </row>
    <row r="37" spans="2:10" ht="11.25">
      <c r="B37" s="26" t="s">
        <v>40</v>
      </c>
      <c r="C37" s="26"/>
      <c r="D37" s="26"/>
      <c r="E37" s="26"/>
      <c r="F37" s="26"/>
      <c r="G37" s="26"/>
      <c r="H37" s="26"/>
      <c r="I37" s="26"/>
      <c r="J37" s="15">
        <v>30973.75</v>
      </c>
    </row>
    <row r="38" spans="2:10" ht="11.25">
      <c r="B38" s="26" t="s">
        <v>41</v>
      </c>
      <c r="C38" s="26"/>
      <c r="D38" s="26"/>
      <c r="E38" s="26"/>
      <c r="F38" s="26"/>
      <c r="G38" s="26"/>
      <c r="H38" s="26"/>
      <c r="I38" s="26"/>
      <c r="J38" s="15">
        <v>822.31</v>
      </c>
    </row>
    <row r="39" spans="9:10" ht="11.25">
      <c r="I39" s="13" t="s">
        <v>42</v>
      </c>
      <c r="J39" s="16">
        <v>139337.9</v>
      </c>
    </row>
    <row r="40" spans="2:6" ht="12.75">
      <c r="B40" s="32" t="s">
        <v>43</v>
      </c>
      <c r="C40" s="32"/>
      <c r="D40" s="32"/>
      <c r="E40" s="32"/>
      <c r="F40" s="32"/>
    </row>
    <row r="41" spans="2:9" ht="11.25">
      <c r="B41" s="31" t="s">
        <v>44</v>
      </c>
      <c r="C41" s="31"/>
      <c r="D41" s="31"/>
      <c r="E41" s="30" t="s">
        <v>27</v>
      </c>
      <c r="F41" s="30"/>
      <c r="I41" s="17"/>
    </row>
    <row r="42" spans="2:6" ht="11.25">
      <c r="B42" s="26" t="s">
        <v>45</v>
      </c>
      <c r="C42" s="26"/>
      <c r="D42" s="26"/>
      <c r="E42" s="27">
        <v>508447.6</v>
      </c>
      <c r="F42" s="27"/>
    </row>
    <row r="43" spans="2:6" ht="11.25">
      <c r="B43" s="26" t="s">
        <v>46</v>
      </c>
      <c r="C43" s="26"/>
      <c r="D43" s="26"/>
      <c r="E43" s="27"/>
      <c r="F43" s="27"/>
    </row>
    <row r="44" spans="2:6" ht="11.25">
      <c r="B44" s="24" t="s">
        <v>47</v>
      </c>
      <c r="C44" s="24"/>
      <c r="D44" s="24"/>
      <c r="E44" s="25">
        <v>82905.44</v>
      </c>
      <c r="F44" s="25"/>
    </row>
    <row r="45" spans="2:6" ht="11.25">
      <c r="B45" s="24" t="s">
        <v>49</v>
      </c>
      <c r="C45" s="24"/>
      <c r="D45" s="24"/>
      <c r="E45" s="25">
        <v>2603.99</v>
      </c>
      <c r="F45" s="25"/>
    </row>
    <row r="46" spans="2:6" ht="11.25">
      <c r="B46" s="24" t="s">
        <v>50</v>
      </c>
      <c r="C46" s="24"/>
      <c r="D46" s="24"/>
      <c r="E46" s="25">
        <v>3289.25</v>
      </c>
      <c r="F46" s="25"/>
    </row>
    <row r="47" spans="2:6" ht="11.25">
      <c r="B47" s="26" t="s">
        <v>51</v>
      </c>
      <c r="C47" s="26"/>
      <c r="D47" s="26"/>
      <c r="E47" s="27">
        <v>68526</v>
      </c>
      <c r="F47" s="27"/>
    </row>
    <row r="48" spans="2:6" ht="11.25">
      <c r="B48" s="26" t="s">
        <v>52</v>
      </c>
      <c r="C48" s="26"/>
      <c r="D48" s="26"/>
      <c r="E48" s="27">
        <v>2690.07</v>
      </c>
      <c r="F48" s="27"/>
    </row>
    <row r="49" spans="2:6" ht="11.25">
      <c r="B49" s="26" t="s">
        <v>54</v>
      </c>
      <c r="C49" s="26"/>
      <c r="D49" s="26"/>
      <c r="E49" s="27">
        <v>2265.56</v>
      </c>
      <c r="F49" s="27"/>
    </row>
    <row r="50" spans="2:6" ht="11.25" customHeight="1">
      <c r="B50" s="26" t="s">
        <v>55</v>
      </c>
      <c r="C50" s="26"/>
      <c r="D50" s="26"/>
      <c r="E50" s="27">
        <v>89590.92</v>
      </c>
      <c r="F50" s="27"/>
    </row>
    <row r="51" ht="11.25" customHeight="1"/>
  </sheetData>
  <sheetProtection/>
  <mergeCells count="50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I19"/>
    <mergeCell ref="H20:I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outlinePr summaryBelow="0" summaryRight="0"/>
  </sheetPr>
  <dimension ref="B2:J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103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30</v>
      </c>
    </row>
    <row r="10" spans="6:8" ht="11.25">
      <c r="F10" s="4" t="s">
        <v>11</v>
      </c>
      <c r="H10" s="3" t="s">
        <v>104</v>
      </c>
    </row>
    <row r="11" spans="6:8" ht="11.25">
      <c r="F11" s="4" t="s">
        <v>13</v>
      </c>
      <c r="H11" s="3" t="s">
        <v>105</v>
      </c>
    </row>
    <row r="12" spans="6:8" ht="11.25">
      <c r="F12" s="4" t="s">
        <v>15</v>
      </c>
      <c r="H12" s="3" t="s">
        <v>79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817254.73</v>
      </c>
      <c r="D18" s="11">
        <v>817254.73</v>
      </c>
      <c r="E18" s="25">
        <v>705312.17</v>
      </c>
      <c r="F18" s="25"/>
      <c r="G18" s="22">
        <f>J42+E47+E48+E49+E50+E51+E52+E53</f>
        <v>659911.0700000001</v>
      </c>
      <c r="H18" s="23"/>
    </row>
    <row r="19" spans="7:9" ht="11.25">
      <c r="G19" s="13" t="s">
        <v>25</v>
      </c>
      <c r="H19" s="19">
        <v>111942.56</v>
      </c>
      <c r="I19" s="19"/>
    </row>
    <row r="20" spans="7:9" ht="11.25">
      <c r="G20" s="13" t="s">
        <v>26</v>
      </c>
      <c r="H20" s="19">
        <v>617144.98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97057</v>
      </c>
    </row>
    <row r="24" spans="2:10" ht="11.25">
      <c r="B24" s="24" t="s">
        <v>61</v>
      </c>
      <c r="C24" s="24"/>
      <c r="D24" s="24"/>
      <c r="E24" s="24"/>
      <c r="F24" s="24"/>
      <c r="G24" s="24"/>
      <c r="H24" s="24"/>
      <c r="I24" s="24"/>
      <c r="J24" s="12">
        <v>630</v>
      </c>
    </row>
    <row r="25" spans="2:10" ht="11.25">
      <c r="B25" s="24" t="s">
        <v>58</v>
      </c>
      <c r="C25" s="24"/>
      <c r="D25" s="24"/>
      <c r="E25" s="24"/>
      <c r="F25" s="24"/>
      <c r="G25" s="24"/>
      <c r="H25" s="24"/>
      <c r="I25" s="24"/>
      <c r="J25" s="12">
        <v>94112</v>
      </c>
    </row>
    <row r="26" spans="2:10" ht="11.25">
      <c r="B26" s="24" t="s">
        <v>87</v>
      </c>
      <c r="C26" s="24"/>
      <c r="D26" s="24"/>
      <c r="E26" s="24"/>
      <c r="F26" s="24"/>
      <c r="G26" s="24"/>
      <c r="H26" s="24"/>
      <c r="I26" s="24"/>
      <c r="J26" s="12">
        <v>1437</v>
      </c>
    </row>
    <row r="27" spans="2:10" ht="11.25">
      <c r="B27" s="24" t="s">
        <v>29</v>
      </c>
      <c r="C27" s="24"/>
      <c r="D27" s="24"/>
      <c r="E27" s="24"/>
      <c r="F27" s="24"/>
      <c r="G27" s="24"/>
      <c r="H27" s="24"/>
      <c r="I27" s="24"/>
      <c r="J27" s="12">
        <v>878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5">
        <v>72611.25</v>
      </c>
    </row>
    <row r="29" spans="2:10" ht="11.25">
      <c r="B29" s="24" t="s">
        <v>31</v>
      </c>
      <c r="C29" s="24"/>
      <c r="D29" s="24"/>
      <c r="E29" s="24"/>
      <c r="F29" s="24"/>
      <c r="G29" s="24"/>
      <c r="H29" s="24"/>
      <c r="I29" s="24"/>
      <c r="J29" s="12">
        <v>7013</v>
      </c>
    </row>
    <row r="30" spans="2:10" ht="11.25">
      <c r="B30" s="24" t="s">
        <v>32</v>
      </c>
      <c r="C30" s="24"/>
      <c r="D30" s="24"/>
      <c r="E30" s="24"/>
      <c r="F30" s="24"/>
      <c r="G30" s="24"/>
      <c r="H30" s="24"/>
      <c r="I30" s="24"/>
      <c r="J30" s="12">
        <v>13003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2">
        <v>11089</v>
      </c>
    </row>
    <row r="32" spans="2:10" ht="11.25">
      <c r="B32" s="24" t="s">
        <v>34</v>
      </c>
      <c r="C32" s="24"/>
      <c r="D32" s="24"/>
      <c r="E32" s="24"/>
      <c r="F32" s="24"/>
      <c r="G32" s="24"/>
      <c r="H32" s="24"/>
      <c r="I32" s="24"/>
      <c r="J32" s="12">
        <v>9315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2">
        <v>32191.25</v>
      </c>
    </row>
    <row r="34" spans="2:10" ht="11.25">
      <c r="B34" s="26" t="s">
        <v>64</v>
      </c>
      <c r="C34" s="26"/>
      <c r="D34" s="26"/>
      <c r="E34" s="26"/>
      <c r="F34" s="26"/>
      <c r="G34" s="26"/>
      <c r="H34" s="26"/>
      <c r="I34" s="26"/>
      <c r="J34" s="15">
        <v>5497</v>
      </c>
    </row>
    <row r="35" spans="2:10" ht="11.25">
      <c r="B35" s="24" t="s">
        <v>65</v>
      </c>
      <c r="C35" s="24"/>
      <c r="D35" s="24"/>
      <c r="E35" s="24"/>
      <c r="F35" s="24"/>
      <c r="G35" s="24"/>
      <c r="H35" s="24"/>
      <c r="I35" s="24"/>
      <c r="J35" s="12">
        <v>5497</v>
      </c>
    </row>
    <row r="36" spans="2:10" ht="11.25">
      <c r="B36" s="26" t="s">
        <v>36</v>
      </c>
      <c r="C36" s="26"/>
      <c r="D36" s="26"/>
      <c r="E36" s="26"/>
      <c r="F36" s="26"/>
      <c r="G36" s="26"/>
      <c r="H36" s="26"/>
      <c r="I36" s="26"/>
      <c r="J36" s="15">
        <v>94368.87</v>
      </c>
    </row>
    <row r="37" spans="2:10" ht="11.25">
      <c r="B37" s="26" t="s">
        <v>37</v>
      </c>
      <c r="C37" s="26"/>
      <c r="D37" s="26"/>
      <c r="E37" s="26"/>
      <c r="F37" s="26"/>
      <c r="G37" s="26"/>
      <c r="H37" s="26"/>
      <c r="I37" s="26"/>
      <c r="J37" s="15">
        <v>36821.5</v>
      </c>
    </row>
    <row r="38" spans="2:10" ht="11.25">
      <c r="B38" s="26" t="s">
        <v>38</v>
      </c>
      <c r="C38" s="26"/>
      <c r="D38" s="26"/>
      <c r="E38" s="26"/>
      <c r="F38" s="26"/>
      <c r="G38" s="26"/>
      <c r="H38" s="26"/>
      <c r="I38" s="26"/>
      <c r="J38" s="15">
        <v>48507.36</v>
      </c>
    </row>
    <row r="39" spans="2:10" ht="11.25">
      <c r="B39" s="26" t="s">
        <v>39</v>
      </c>
      <c r="C39" s="26"/>
      <c r="D39" s="26"/>
      <c r="E39" s="26"/>
      <c r="F39" s="26"/>
      <c r="G39" s="26"/>
      <c r="H39" s="26"/>
      <c r="I39" s="26"/>
      <c r="J39" s="15">
        <v>9040.01</v>
      </c>
    </row>
    <row r="40" spans="2:10" ht="11.25">
      <c r="B40" s="26" t="s">
        <v>40</v>
      </c>
      <c r="C40" s="26"/>
      <c r="D40" s="26"/>
      <c r="E40" s="26"/>
      <c r="F40" s="26"/>
      <c r="G40" s="26"/>
      <c r="H40" s="26"/>
      <c r="I40" s="26"/>
      <c r="J40" s="15">
        <v>49830.29</v>
      </c>
    </row>
    <row r="41" spans="2:10" ht="11.25">
      <c r="B41" s="26" t="s">
        <v>41</v>
      </c>
      <c r="C41" s="26"/>
      <c r="D41" s="26"/>
      <c r="E41" s="26"/>
      <c r="F41" s="26"/>
      <c r="G41" s="26"/>
      <c r="H41" s="26"/>
      <c r="I41" s="26"/>
      <c r="J41" s="15">
        <v>1322.93</v>
      </c>
    </row>
    <row r="42" spans="9:10" ht="11.25">
      <c r="I42" s="13" t="s">
        <v>42</v>
      </c>
      <c r="J42" s="16">
        <v>320687.34</v>
      </c>
    </row>
    <row r="43" spans="2:6" ht="12.75">
      <c r="B43" s="32" t="s">
        <v>43</v>
      </c>
      <c r="C43" s="32"/>
      <c r="D43" s="32"/>
      <c r="E43" s="32"/>
      <c r="F43" s="32"/>
    </row>
    <row r="44" spans="2:9" ht="11.25">
      <c r="B44" s="31" t="s">
        <v>44</v>
      </c>
      <c r="C44" s="31"/>
      <c r="D44" s="31"/>
      <c r="E44" s="30" t="s">
        <v>27</v>
      </c>
      <c r="F44" s="30"/>
      <c r="I44" s="17"/>
    </row>
    <row r="45" spans="2:6" ht="11.25">
      <c r="B45" s="26" t="s">
        <v>45</v>
      </c>
      <c r="C45" s="26"/>
      <c r="D45" s="26"/>
      <c r="E45" s="27">
        <v>817254.73</v>
      </c>
      <c r="F45" s="27"/>
    </row>
    <row r="46" spans="2:6" ht="11.25">
      <c r="B46" s="26" t="s">
        <v>46</v>
      </c>
      <c r="C46" s="26"/>
      <c r="D46" s="26"/>
      <c r="E46" s="27"/>
      <c r="F46" s="27"/>
    </row>
    <row r="47" spans="2:6" ht="11.25">
      <c r="B47" s="24" t="s">
        <v>47</v>
      </c>
      <c r="C47" s="24"/>
      <c r="D47" s="24"/>
      <c r="E47" s="25">
        <v>133836.94</v>
      </c>
      <c r="F47" s="25"/>
    </row>
    <row r="48" spans="2:6" ht="11.25">
      <c r="B48" s="24" t="s">
        <v>49</v>
      </c>
      <c r="C48" s="24"/>
      <c r="D48" s="24"/>
      <c r="E48" s="25">
        <v>4189.27</v>
      </c>
      <c r="F48" s="25"/>
    </row>
    <row r="49" spans="2:6" ht="11.25">
      <c r="B49" s="24" t="s">
        <v>50</v>
      </c>
      <c r="C49" s="24"/>
      <c r="D49" s="24"/>
      <c r="E49" s="25">
        <v>5291.71</v>
      </c>
      <c r="F49" s="25"/>
    </row>
    <row r="50" spans="2:6" ht="11.25">
      <c r="B50" s="26" t="s">
        <v>51</v>
      </c>
      <c r="C50" s="26"/>
      <c r="D50" s="26"/>
      <c r="E50" s="27">
        <v>110244</v>
      </c>
      <c r="F50" s="27"/>
    </row>
    <row r="51" spans="2:6" ht="11.25">
      <c r="B51" s="26" t="s">
        <v>52</v>
      </c>
      <c r="C51" s="26"/>
      <c r="D51" s="26"/>
      <c r="E51" s="27">
        <v>4031.39</v>
      </c>
      <c r="F51" s="27"/>
    </row>
    <row r="52" spans="2:6" ht="11.25">
      <c r="B52" s="26" t="s">
        <v>54</v>
      </c>
      <c r="C52" s="26"/>
      <c r="D52" s="26"/>
      <c r="E52" s="27">
        <v>3395.26</v>
      </c>
      <c r="F52" s="27"/>
    </row>
    <row r="53" spans="2:6" ht="11.25" customHeight="1">
      <c r="B53" s="26" t="s">
        <v>55</v>
      </c>
      <c r="C53" s="26"/>
      <c r="D53" s="26"/>
      <c r="E53" s="27">
        <v>78235.16</v>
      </c>
      <c r="F53" s="27"/>
    </row>
    <row r="54" ht="11.25" customHeight="1"/>
  </sheetData>
  <sheetProtection/>
  <mergeCells count="53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I38"/>
    <mergeCell ref="B39:I39"/>
    <mergeCell ref="B40:I40"/>
    <mergeCell ref="B41:I41"/>
    <mergeCell ref="B43:F43"/>
    <mergeCell ref="B44:D44"/>
    <mergeCell ref="E44:F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I19"/>
    <mergeCell ref="H20:I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outlinePr summaryBelow="0" summaryRight="0"/>
  </sheetPr>
  <dimension ref="B2:J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9" s="2" customFormat="1" ht="11.25">
      <c r="B6" s="29" t="s">
        <v>106</v>
      </c>
      <c r="C6" s="29"/>
      <c r="D6" s="29"/>
      <c r="E6" s="29"/>
      <c r="F6" s="4" t="s">
        <v>4</v>
      </c>
      <c r="G6" s="1"/>
      <c r="H6" s="3" t="s">
        <v>5</v>
      </c>
      <c r="I6" s="1"/>
    </row>
    <row r="7" spans="2:9" s="2" customFormat="1" ht="11.25">
      <c r="B7" s="29" t="s">
        <v>6</v>
      </c>
      <c r="C7" s="29"/>
      <c r="D7" s="29"/>
      <c r="E7" s="29"/>
      <c r="F7" s="4" t="s">
        <v>7</v>
      </c>
      <c r="G7" s="1"/>
      <c r="H7" s="5">
        <v>3</v>
      </c>
      <c r="I7" s="1"/>
    </row>
    <row r="8" spans="2:9" s="2" customFormat="1" ht="11.25">
      <c r="B8" s="29" t="s">
        <v>8</v>
      </c>
      <c r="C8" s="29"/>
      <c r="D8" s="29"/>
      <c r="E8" s="29"/>
      <c r="F8" s="4" t="s">
        <v>9</v>
      </c>
      <c r="G8" s="1"/>
      <c r="H8" s="5">
        <v>3</v>
      </c>
      <c r="I8" s="1"/>
    </row>
    <row r="9" spans="2:9" s="2" customFormat="1" ht="11.25">
      <c r="B9" s="1"/>
      <c r="C9" s="1"/>
      <c r="D9" s="1"/>
      <c r="F9" s="4" t="s">
        <v>10</v>
      </c>
      <c r="G9" s="1"/>
      <c r="H9" s="5">
        <v>30</v>
      </c>
      <c r="I9" s="1"/>
    </row>
    <row r="10" spans="2:9" s="2" customFormat="1" ht="11.25">
      <c r="B10" s="1"/>
      <c r="C10" s="1"/>
      <c r="D10" s="1"/>
      <c r="F10" s="4" t="s">
        <v>11</v>
      </c>
      <c r="G10" s="1"/>
      <c r="H10" s="3" t="s">
        <v>107</v>
      </c>
      <c r="I10" s="1"/>
    </row>
    <row r="11" spans="2:9" s="2" customFormat="1" ht="11.25">
      <c r="B11" s="1"/>
      <c r="C11" s="1"/>
      <c r="D11" s="1"/>
      <c r="F11" s="4" t="s">
        <v>13</v>
      </c>
      <c r="G11" s="1"/>
      <c r="H11" s="3" t="s">
        <v>105</v>
      </c>
      <c r="I11" s="1"/>
    </row>
    <row r="12" spans="2:9" s="2" customFormat="1" ht="11.25">
      <c r="B12" s="1"/>
      <c r="C12" s="1"/>
      <c r="D12" s="1"/>
      <c r="F12" s="4" t="s">
        <v>15</v>
      </c>
      <c r="G12" s="1"/>
      <c r="H12" s="3" t="s">
        <v>79</v>
      </c>
      <c r="I12" s="1"/>
    </row>
    <row r="13" spans="2:9" s="2" customFormat="1" ht="11.25">
      <c r="B13" s="1"/>
      <c r="C13" s="1"/>
      <c r="D13" s="1"/>
      <c r="F13" s="4" t="s">
        <v>17</v>
      </c>
      <c r="G13" s="1"/>
      <c r="H13" s="3" t="s">
        <v>16</v>
      </c>
      <c r="I13" s="1"/>
    </row>
    <row r="16" spans="2:9" s="2" customFormat="1" ht="11.25">
      <c r="B16" s="6" t="s">
        <v>18</v>
      </c>
      <c r="C16" s="1"/>
      <c r="D16" s="1"/>
      <c r="G16" s="1"/>
      <c r="H16" s="1"/>
      <c r="I16" s="1"/>
    </row>
    <row r="17" spans="2:9" s="2" customFormat="1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  <c r="I17" s="1"/>
    </row>
    <row r="18" spans="2:9" s="2" customFormat="1" ht="11.25">
      <c r="B18" s="10" t="s">
        <v>24</v>
      </c>
      <c r="C18" s="11">
        <v>805735.58</v>
      </c>
      <c r="D18" s="11">
        <v>805735.58</v>
      </c>
      <c r="E18" s="25">
        <v>739304.72</v>
      </c>
      <c r="F18" s="25"/>
      <c r="G18" s="22">
        <f>J41+E46+E47+E48+E49+E50+E51+E52</f>
        <v>707190.1000000001</v>
      </c>
      <c r="H18" s="23"/>
      <c r="I18" s="1"/>
    </row>
    <row r="19" spans="2:9" s="2" customFormat="1" ht="11.25">
      <c r="B19" s="1"/>
      <c r="C19" s="1"/>
      <c r="D19" s="1"/>
      <c r="G19" s="13" t="s">
        <v>25</v>
      </c>
      <c r="H19" s="40">
        <v>66430.86</v>
      </c>
      <c r="I19" s="40"/>
    </row>
    <row r="20" spans="2:9" s="2" customFormat="1" ht="11.25">
      <c r="B20" s="1"/>
      <c r="C20" s="1"/>
      <c r="D20" s="1"/>
      <c r="G20" s="13" t="s">
        <v>26</v>
      </c>
      <c r="H20" s="19">
        <v>284973.16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87058</v>
      </c>
    </row>
    <row r="24" spans="2:10" ht="11.25">
      <c r="B24" s="24" t="s">
        <v>61</v>
      </c>
      <c r="C24" s="24"/>
      <c r="D24" s="24"/>
      <c r="E24" s="24"/>
      <c r="F24" s="24"/>
      <c r="G24" s="24"/>
      <c r="H24" s="24"/>
      <c r="I24" s="24"/>
      <c r="J24" s="12">
        <v>6584</v>
      </c>
    </row>
    <row r="25" spans="2:10" ht="11.25">
      <c r="B25" s="24" t="s">
        <v>58</v>
      </c>
      <c r="C25" s="24"/>
      <c r="D25" s="24"/>
      <c r="E25" s="24"/>
      <c r="F25" s="24"/>
      <c r="G25" s="24"/>
      <c r="H25" s="24"/>
      <c r="I25" s="24"/>
      <c r="J25" s="12">
        <v>79596</v>
      </c>
    </row>
    <row r="26" spans="2:10" ht="11.25">
      <c r="B26" s="24" t="s">
        <v>29</v>
      </c>
      <c r="C26" s="24"/>
      <c r="D26" s="24"/>
      <c r="E26" s="24"/>
      <c r="F26" s="24"/>
      <c r="G26" s="24"/>
      <c r="H26" s="24"/>
      <c r="I26" s="24"/>
      <c r="J26" s="12">
        <v>878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5">
        <v>78761.14</v>
      </c>
    </row>
    <row r="28" spans="2:10" ht="11.25">
      <c r="B28" s="24" t="s">
        <v>31</v>
      </c>
      <c r="C28" s="24"/>
      <c r="D28" s="24"/>
      <c r="E28" s="24"/>
      <c r="F28" s="24"/>
      <c r="G28" s="24"/>
      <c r="H28" s="24"/>
      <c r="I28" s="24"/>
      <c r="J28" s="12">
        <v>7326</v>
      </c>
    </row>
    <row r="29" spans="2:10" ht="11.25">
      <c r="B29" s="24" t="s">
        <v>32</v>
      </c>
      <c r="C29" s="24"/>
      <c r="D29" s="24"/>
      <c r="E29" s="24"/>
      <c r="F29" s="24"/>
      <c r="G29" s="24"/>
      <c r="H29" s="24"/>
      <c r="I29" s="24"/>
      <c r="J29" s="12">
        <v>10501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2">
        <v>17555</v>
      </c>
    </row>
    <row r="31" spans="2:10" ht="11.25">
      <c r="B31" s="24" t="s">
        <v>34</v>
      </c>
      <c r="C31" s="24"/>
      <c r="D31" s="24"/>
      <c r="E31" s="24"/>
      <c r="F31" s="24"/>
      <c r="G31" s="24"/>
      <c r="H31" s="24"/>
      <c r="I31" s="24"/>
      <c r="J31" s="12">
        <v>9315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2">
        <v>34064.14</v>
      </c>
    </row>
    <row r="33" spans="2:10" ht="11.25">
      <c r="B33" s="26" t="s">
        <v>64</v>
      </c>
      <c r="C33" s="26"/>
      <c r="D33" s="26"/>
      <c r="E33" s="26"/>
      <c r="F33" s="26"/>
      <c r="G33" s="26"/>
      <c r="H33" s="26"/>
      <c r="I33" s="26"/>
      <c r="J33" s="15">
        <v>171</v>
      </c>
    </row>
    <row r="34" spans="2:10" ht="11.25">
      <c r="B34" s="24" t="s">
        <v>65</v>
      </c>
      <c r="C34" s="24"/>
      <c r="D34" s="24"/>
      <c r="E34" s="24"/>
      <c r="F34" s="24"/>
      <c r="G34" s="24"/>
      <c r="H34" s="24"/>
      <c r="I34" s="24"/>
      <c r="J34" s="12">
        <v>171</v>
      </c>
    </row>
    <row r="35" spans="2:10" ht="11.25">
      <c r="B35" s="26" t="s">
        <v>36</v>
      </c>
      <c r="C35" s="26"/>
      <c r="D35" s="26"/>
      <c r="E35" s="26"/>
      <c r="F35" s="26"/>
      <c r="G35" s="26"/>
      <c r="H35" s="26"/>
      <c r="I35" s="26"/>
      <c r="J35" s="15">
        <v>99859.25</v>
      </c>
    </row>
    <row r="36" spans="2:10" ht="11.25">
      <c r="B36" s="26" t="s">
        <v>37</v>
      </c>
      <c r="C36" s="26"/>
      <c r="D36" s="26"/>
      <c r="E36" s="26"/>
      <c r="F36" s="26"/>
      <c r="G36" s="26"/>
      <c r="H36" s="26"/>
      <c r="I36" s="26"/>
      <c r="J36" s="15">
        <v>38963.77</v>
      </c>
    </row>
    <row r="37" spans="2:10" ht="11.25">
      <c r="B37" s="26" t="s">
        <v>38</v>
      </c>
      <c r="C37" s="26"/>
      <c r="D37" s="26"/>
      <c r="E37" s="26"/>
      <c r="F37" s="26"/>
      <c r="G37" s="26"/>
      <c r="H37" s="26"/>
      <c r="I37" s="26"/>
      <c r="J37" s="15">
        <v>51329.52</v>
      </c>
    </row>
    <row r="38" spans="2:10" ht="11.25">
      <c r="B38" s="26" t="s">
        <v>39</v>
      </c>
      <c r="C38" s="26"/>
      <c r="D38" s="26"/>
      <c r="E38" s="26"/>
      <c r="F38" s="26"/>
      <c r="G38" s="26"/>
      <c r="H38" s="26"/>
      <c r="I38" s="26"/>
      <c r="J38" s="15">
        <v>9565.96</v>
      </c>
    </row>
    <row r="39" spans="2:10" ht="11.25">
      <c r="B39" s="26" t="s">
        <v>40</v>
      </c>
      <c r="C39" s="26"/>
      <c r="D39" s="26"/>
      <c r="E39" s="26"/>
      <c r="F39" s="26"/>
      <c r="G39" s="26"/>
      <c r="H39" s="26"/>
      <c r="I39" s="26"/>
      <c r="J39" s="15">
        <v>52729.42</v>
      </c>
    </row>
    <row r="40" spans="2:10" ht="11.25">
      <c r="B40" s="26" t="s">
        <v>41</v>
      </c>
      <c r="C40" s="26"/>
      <c r="D40" s="26"/>
      <c r="E40" s="26"/>
      <c r="F40" s="26"/>
      <c r="G40" s="26"/>
      <c r="H40" s="26"/>
      <c r="I40" s="26"/>
      <c r="J40" s="15">
        <v>1399.9</v>
      </c>
    </row>
    <row r="41" spans="9:10" ht="11.25">
      <c r="I41" s="13" t="s">
        <v>42</v>
      </c>
      <c r="J41" s="16">
        <v>319978.71</v>
      </c>
    </row>
    <row r="42" spans="2:6" ht="12.75">
      <c r="B42" s="32" t="s">
        <v>43</v>
      </c>
      <c r="C42" s="32"/>
      <c r="D42" s="32"/>
      <c r="E42" s="32"/>
      <c r="F42" s="32"/>
    </row>
    <row r="43" spans="2:9" ht="11.25">
      <c r="B43" s="31" t="s">
        <v>44</v>
      </c>
      <c r="C43" s="31"/>
      <c r="D43" s="31"/>
      <c r="E43" s="30" t="s">
        <v>27</v>
      </c>
      <c r="F43" s="30"/>
      <c r="I43" s="17"/>
    </row>
    <row r="44" spans="2:6" ht="11.25">
      <c r="B44" s="26" t="s">
        <v>45</v>
      </c>
      <c r="C44" s="26"/>
      <c r="D44" s="26"/>
      <c r="E44" s="27">
        <v>805735.58</v>
      </c>
      <c r="F44" s="27"/>
    </row>
    <row r="45" spans="2:6" ht="11.25">
      <c r="B45" s="26" t="s">
        <v>46</v>
      </c>
      <c r="C45" s="26"/>
      <c r="D45" s="26"/>
      <c r="E45" s="27"/>
      <c r="F45" s="27"/>
    </row>
    <row r="46" spans="2:6" ht="11.25">
      <c r="B46" s="24" t="s">
        <v>47</v>
      </c>
      <c r="C46" s="24"/>
      <c r="D46" s="24"/>
      <c r="E46" s="25">
        <v>140862.6</v>
      </c>
      <c r="F46" s="25"/>
    </row>
    <row r="47" spans="2:6" ht="11.25">
      <c r="B47" s="24" t="s">
        <v>49</v>
      </c>
      <c r="C47" s="24"/>
      <c r="D47" s="24"/>
      <c r="E47" s="25">
        <v>4433.31</v>
      </c>
      <c r="F47" s="25"/>
    </row>
    <row r="48" spans="2:6" ht="11.25">
      <c r="B48" s="24" t="s">
        <v>50</v>
      </c>
      <c r="C48" s="24"/>
      <c r="D48" s="24"/>
      <c r="E48" s="25">
        <v>5599.97</v>
      </c>
      <c r="F48" s="25"/>
    </row>
    <row r="49" spans="2:6" ht="11.25">
      <c r="B49" s="26" t="s">
        <v>51</v>
      </c>
      <c r="C49" s="26"/>
      <c r="D49" s="26"/>
      <c r="E49" s="27">
        <v>116666</v>
      </c>
      <c r="F49" s="27"/>
    </row>
    <row r="50" spans="2:6" ht="11.25">
      <c r="B50" s="26" t="s">
        <v>52</v>
      </c>
      <c r="C50" s="26"/>
      <c r="D50" s="26"/>
      <c r="E50" s="27">
        <v>4033.15</v>
      </c>
      <c r="F50" s="27"/>
    </row>
    <row r="51" spans="2:6" ht="11.25">
      <c r="B51" s="26" t="s">
        <v>54</v>
      </c>
      <c r="C51" s="26"/>
      <c r="D51" s="26"/>
      <c r="E51" s="27">
        <v>3396.24</v>
      </c>
      <c r="F51" s="27"/>
    </row>
    <row r="52" spans="2:6" ht="11.25" customHeight="1">
      <c r="B52" s="26" t="s">
        <v>55</v>
      </c>
      <c r="C52" s="26"/>
      <c r="D52" s="26"/>
      <c r="E52" s="27">
        <v>112220.12</v>
      </c>
      <c r="F52" s="27"/>
    </row>
    <row r="53" ht="11.25" customHeight="1"/>
  </sheetData>
  <sheetProtection/>
  <mergeCells count="52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0:I40"/>
    <mergeCell ref="B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8:F18"/>
    <mergeCell ref="G18:H18"/>
    <mergeCell ref="H19:I19"/>
    <mergeCell ref="H20:I20"/>
    <mergeCell ref="B22:I22"/>
    <mergeCell ref="B23:I23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56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15</v>
      </c>
    </row>
    <row r="10" spans="6:8" ht="11.25">
      <c r="F10" s="4" t="s">
        <v>11</v>
      </c>
      <c r="H10" s="3" t="s">
        <v>57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294457.19</v>
      </c>
      <c r="D18" s="11">
        <v>294457.19</v>
      </c>
      <c r="E18" s="25">
        <v>302457.66</v>
      </c>
      <c r="F18" s="25"/>
      <c r="G18" s="22">
        <f>J38+E43+E44+E45+E46+E47+E48+E49</f>
        <v>355925.36000000004</v>
      </c>
      <c r="H18" s="23"/>
    </row>
    <row r="19" spans="7:8" ht="11.25">
      <c r="G19" s="13" t="s">
        <v>25</v>
      </c>
      <c r="H19" s="14">
        <v>-8000.47</v>
      </c>
    </row>
    <row r="20" spans="7:9" ht="11.25">
      <c r="G20" s="13" t="s">
        <v>26</v>
      </c>
      <c r="H20" s="19">
        <v>281336.54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1262</v>
      </c>
    </row>
    <row r="24" spans="2:10" ht="11.25">
      <c r="B24" s="24" t="s">
        <v>58</v>
      </c>
      <c r="C24" s="24"/>
      <c r="D24" s="24"/>
      <c r="E24" s="24"/>
      <c r="F24" s="24"/>
      <c r="G24" s="24"/>
      <c r="H24" s="24"/>
      <c r="I24" s="24"/>
      <c r="J24" s="12">
        <v>617</v>
      </c>
    </row>
    <row r="25" spans="2:10" ht="11.25">
      <c r="B25" s="24" t="s">
        <v>29</v>
      </c>
      <c r="C25" s="24"/>
      <c r="D25" s="24"/>
      <c r="E25" s="24"/>
      <c r="F25" s="24"/>
      <c r="G25" s="24"/>
      <c r="H25" s="24"/>
      <c r="I25" s="24"/>
      <c r="J25" s="12">
        <v>645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5">
        <v>76524.82</v>
      </c>
    </row>
    <row r="27" spans="2:10" ht="11.25">
      <c r="B27" s="24" t="s">
        <v>31</v>
      </c>
      <c r="C27" s="24"/>
      <c r="D27" s="24"/>
      <c r="E27" s="24"/>
      <c r="F27" s="24"/>
      <c r="G27" s="24"/>
      <c r="H27" s="24"/>
      <c r="I27" s="24"/>
      <c r="J27" s="12">
        <v>4141</v>
      </c>
    </row>
    <row r="28" spans="2:10" ht="11.25">
      <c r="B28" s="24" t="s">
        <v>32</v>
      </c>
      <c r="C28" s="24"/>
      <c r="D28" s="24"/>
      <c r="E28" s="24"/>
      <c r="F28" s="24"/>
      <c r="G28" s="24"/>
      <c r="H28" s="24"/>
      <c r="I28" s="24"/>
      <c r="J28" s="12">
        <v>49548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2">
        <v>3091</v>
      </c>
    </row>
    <row r="30" spans="2:10" ht="11.25">
      <c r="B30" s="24" t="s">
        <v>34</v>
      </c>
      <c r="C30" s="24"/>
      <c r="D30" s="24"/>
      <c r="E30" s="24"/>
      <c r="F30" s="24"/>
      <c r="G30" s="24"/>
      <c r="H30" s="24"/>
      <c r="I30" s="24"/>
      <c r="J30" s="12">
        <v>5883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2">
        <v>13861.82</v>
      </c>
    </row>
    <row r="32" spans="2:10" ht="11.25">
      <c r="B32" s="26" t="s">
        <v>36</v>
      </c>
      <c r="C32" s="26"/>
      <c r="D32" s="26"/>
      <c r="E32" s="26"/>
      <c r="F32" s="26"/>
      <c r="G32" s="26"/>
      <c r="H32" s="26"/>
      <c r="I32" s="26"/>
      <c r="J32" s="15">
        <v>40636.03</v>
      </c>
    </row>
    <row r="33" spans="2:10" ht="11.25">
      <c r="B33" s="26" t="s">
        <v>37</v>
      </c>
      <c r="C33" s="26"/>
      <c r="D33" s="26"/>
      <c r="E33" s="26"/>
      <c r="F33" s="26"/>
      <c r="G33" s="26"/>
      <c r="H33" s="26"/>
      <c r="I33" s="26"/>
      <c r="J33" s="15">
        <v>15855.65</v>
      </c>
    </row>
    <row r="34" spans="2:10" ht="11.25">
      <c r="B34" s="26" t="s">
        <v>38</v>
      </c>
      <c r="C34" s="26"/>
      <c r="D34" s="26"/>
      <c r="E34" s="26"/>
      <c r="F34" s="26"/>
      <c r="G34" s="26"/>
      <c r="H34" s="26"/>
      <c r="I34" s="26"/>
      <c r="J34" s="15">
        <v>20887.68</v>
      </c>
    </row>
    <row r="35" spans="2:10" ht="11.25">
      <c r="B35" s="26" t="s">
        <v>39</v>
      </c>
      <c r="C35" s="26"/>
      <c r="D35" s="26"/>
      <c r="E35" s="26"/>
      <c r="F35" s="26"/>
      <c r="G35" s="26"/>
      <c r="H35" s="26"/>
      <c r="I35" s="26"/>
      <c r="J35" s="15">
        <v>3892.7</v>
      </c>
    </row>
    <row r="36" spans="2:10" ht="11.25">
      <c r="B36" s="26" t="s">
        <v>40</v>
      </c>
      <c r="C36" s="26"/>
      <c r="D36" s="26"/>
      <c r="E36" s="26"/>
      <c r="F36" s="26"/>
      <c r="G36" s="26"/>
      <c r="H36" s="26"/>
      <c r="I36" s="26"/>
      <c r="J36" s="15">
        <v>21457.34</v>
      </c>
    </row>
    <row r="37" spans="2:10" ht="11.25">
      <c r="B37" s="26" t="s">
        <v>41</v>
      </c>
      <c r="C37" s="26"/>
      <c r="D37" s="26"/>
      <c r="E37" s="26"/>
      <c r="F37" s="26"/>
      <c r="G37" s="26"/>
      <c r="H37" s="26"/>
      <c r="I37" s="26"/>
      <c r="J37" s="15">
        <v>569.66</v>
      </c>
    </row>
    <row r="38" spans="9:10" ht="11.25">
      <c r="I38" s="13" t="s">
        <v>42</v>
      </c>
      <c r="J38" s="16">
        <v>140449.85</v>
      </c>
    </row>
    <row r="39" spans="2:6" ht="12.75">
      <c r="B39" s="32" t="s">
        <v>43</v>
      </c>
      <c r="C39" s="32"/>
      <c r="D39" s="32"/>
      <c r="E39" s="32"/>
      <c r="F39" s="32"/>
    </row>
    <row r="40" spans="2:9" ht="11.25">
      <c r="B40" s="31" t="s">
        <v>44</v>
      </c>
      <c r="C40" s="31"/>
      <c r="D40" s="31"/>
      <c r="E40" s="30" t="s">
        <v>27</v>
      </c>
      <c r="F40" s="30"/>
      <c r="I40" s="17"/>
    </row>
    <row r="41" spans="2:6" ht="11.25">
      <c r="B41" s="26" t="s">
        <v>45</v>
      </c>
      <c r="C41" s="26"/>
      <c r="D41" s="26"/>
      <c r="E41" s="27">
        <v>294457.19</v>
      </c>
      <c r="F41" s="27"/>
    </row>
    <row r="42" spans="2:6" ht="11.25">
      <c r="B42" s="26" t="s">
        <v>46</v>
      </c>
      <c r="C42" s="26"/>
      <c r="D42" s="26"/>
      <c r="E42" s="27"/>
      <c r="F42" s="27"/>
    </row>
    <row r="43" spans="2:6" ht="11.25">
      <c r="B43" s="24" t="s">
        <v>47</v>
      </c>
      <c r="C43" s="24"/>
      <c r="D43" s="24"/>
      <c r="E43" s="25">
        <v>53965.1</v>
      </c>
      <c r="F43" s="25"/>
    </row>
    <row r="44" spans="2:6" ht="11.25">
      <c r="B44" s="24" t="s">
        <v>49</v>
      </c>
      <c r="C44" s="24"/>
      <c r="D44" s="24"/>
      <c r="E44" s="25">
        <v>1723.47</v>
      </c>
      <c r="F44" s="25"/>
    </row>
    <row r="45" spans="2:6" ht="11.25">
      <c r="B45" s="24" t="s">
        <v>50</v>
      </c>
      <c r="C45" s="24"/>
      <c r="D45" s="24"/>
      <c r="E45" s="25">
        <v>2177.02</v>
      </c>
      <c r="F45" s="25"/>
    </row>
    <row r="46" spans="2:6" ht="11.25">
      <c r="B46" s="26" t="s">
        <v>51</v>
      </c>
      <c r="C46" s="26"/>
      <c r="D46" s="26"/>
      <c r="E46" s="27">
        <v>45354.5</v>
      </c>
      <c r="F46" s="27"/>
    </row>
    <row r="47" spans="2:6" ht="11.25">
      <c r="B47" s="26" t="s">
        <v>52</v>
      </c>
      <c r="C47" s="26"/>
      <c r="D47" s="26"/>
      <c r="E47" s="27">
        <v>1410.79</v>
      </c>
      <c r="F47" s="27"/>
    </row>
    <row r="48" spans="2:6" ht="11.25">
      <c r="B48" s="26" t="s">
        <v>54</v>
      </c>
      <c r="C48" s="26"/>
      <c r="D48" s="26"/>
      <c r="E48" s="27">
        <v>1188.67</v>
      </c>
      <c r="F48" s="27"/>
    </row>
    <row r="49" spans="2:6" ht="11.25" customHeight="1">
      <c r="B49" s="26" t="s">
        <v>55</v>
      </c>
      <c r="C49" s="26"/>
      <c r="D49" s="26"/>
      <c r="E49" s="27">
        <v>109655.96</v>
      </c>
      <c r="F49" s="27"/>
    </row>
    <row r="50" ht="11.25" customHeight="1"/>
  </sheetData>
  <sheetProtection/>
  <mergeCells count="48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7:I37"/>
    <mergeCell ref="B39:F39"/>
    <mergeCell ref="B40:D40"/>
    <mergeCell ref="E40:F40"/>
    <mergeCell ref="B41:D41"/>
    <mergeCell ref="E41:F41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8:F18"/>
    <mergeCell ref="G18:H18"/>
    <mergeCell ref="H20:I20"/>
    <mergeCell ref="B22:I22"/>
    <mergeCell ref="B23:I23"/>
    <mergeCell ref="B24:I24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outlinePr summaryBelow="0" summaryRight="0"/>
  </sheetPr>
  <dimension ref="B2:J60"/>
  <sheetViews>
    <sheetView zoomScalePageLayoutView="0" workbookViewId="0" topLeftCell="A1">
      <selection activeCell="B18" sqref="B1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108</v>
      </c>
      <c r="C6" s="29"/>
      <c r="D6" s="29"/>
      <c r="E6" s="29"/>
      <c r="F6" s="4" t="s">
        <v>4</v>
      </c>
      <c r="H6" s="3" t="s">
        <v>109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5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3</v>
      </c>
    </row>
    <row r="9" spans="6:8" ht="11.25">
      <c r="F9" s="4" t="s">
        <v>10</v>
      </c>
      <c r="H9" s="5">
        <v>58</v>
      </c>
    </row>
    <row r="10" spans="6:8" ht="11.25">
      <c r="F10" s="4" t="s">
        <v>11</v>
      </c>
      <c r="H10" s="3" t="s">
        <v>110</v>
      </c>
    </row>
    <row r="11" spans="6:8" ht="11.25">
      <c r="F11" s="4" t="s">
        <v>13</v>
      </c>
      <c r="H11" s="3" t="s">
        <v>111</v>
      </c>
    </row>
    <row r="12" spans="6:8" ht="11.25">
      <c r="F12" s="4" t="s">
        <v>15</v>
      </c>
      <c r="H12" s="3" t="s">
        <v>79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1369843.43</v>
      </c>
      <c r="D18" s="11">
        <v>1369843.43</v>
      </c>
      <c r="E18" s="25">
        <v>1232479.11</v>
      </c>
      <c r="F18" s="25"/>
      <c r="G18" s="22">
        <f>J42+J47+E52+E53+E54+E55+E56+E57+E58+E59+E60</f>
        <v>1257729.5699999998</v>
      </c>
      <c r="H18" s="23"/>
    </row>
    <row r="19" spans="7:9" ht="11.25">
      <c r="G19" s="13" t="s">
        <v>25</v>
      </c>
      <c r="H19" s="19">
        <v>137364.32</v>
      </c>
      <c r="I19" s="19"/>
    </row>
    <row r="20" spans="7:9" ht="11.25">
      <c r="G20" s="13" t="s">
        <v>26</v>
      </c>
      <c r="H20" s="19">
        <v>1549413.19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157605</v>
      </c>
    </row>
    <row r="24" spans="2:10" ht="11.25">
      <c r="B24" s="24" t="s">
        <v>62</v>
      </c>
      <c r="C24" s="24"/>
      <c r="D24" s="24"/>
      <c r="E24" s="24"/>
      <c r="F24" s="24"/>
      <c r="G24" s="24"/>
      <c r="H24" s="24"/>
      <c r="I24" s="24"/>
      <c r="J24" s="12">
        <v>473</v>
      </c>
    </row>
    <row r="25" spans="2:10" ht="11.25">
      <c r="B25" s="24" t="s">
        <v>80</v>
      </c>
      <c r="C25" s="24"/>
      <c r="D25" s="24"/>
      <c r="E25" s="24"/>
      <c r="F25" s="24"/>
      <c r="G25" s="24"/>
      <c r="H25" s="24"/>
      <c r="I25" s="24"/>
      <c r="J25" s="12">
        <v>2684</v>
      </c>
    </row>
    <row r="26" spans="2:10" ht="11.25">
      <c r="B26" s="24" t="s">
        <v>112</v>
      </c>
      <c r="C26" s="24"/>
      <c r="D26" s="24"/>
      <c r="E26" s="24"/>
      <c r="F26" s="24"/>
      <c r="G26" s="24"/>
      <c r="H26" s="24"/>
      <c r="I26" s="24"/>
      <c r="J26" s="12">
        <v>154448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5">
        <v>114776.92</v>
      </c>
    </row>
    <row r="28" spans="2:10" ht="11.25">
      <c r="B28" s="24" t="s">
        <v>31</v>
      </c>
      <c r="C28" s="24"/>
      <c r="D28" s="24"/>
      <c r="E28" s="24"/>
      <c r="F28" s="24"/>
      <c r="G28" s="24"/>
      <c r="H28" s="24"/>
      <c r="I28" s="24"/>
      <c r="J28" s="12">
        <v>7076</v>
      </c>
    </row>
    <row r="29" spans="2:10" ht="11.25">
      <c r="B29" s="24" t="s">
        <v>113</v>
      </c>
      <c r="C29" s="24"/>
      <c r="D29" s="24"/>
      <c r="E29" s="24"/>
      <c r="F29" s="24"/>
      <c r="G29" s="24"/>
      <c r="H29" s="24"/>
      <c r="I29" s="24"/>
      <c r="J29" s="12">
        <v>4893</v>
      </c>
    </row>
    <row r="30" spans="2:10" ht="11.25">
      <c r="B30" s="24" t="s">
        <v>32</v>
      </c>
      <c r="C30" s="24"/>
      <c r="D30" s="24"/>
      <c r="E30" s="24"/>
      <c r="F30" s="24"/>
      <c r="G30" s="24"/>
      <c r="H30" s="24"/>
      <c r="I30" s="24"/>
      <c r="J30" s="12">
        <v>29919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2">
        <v>10557</v>
      </c>
    </row>
    <row r="32" spans="2:10" ht="11.25">
      <c r="B32" s="24" t="s">
        <v>34</v>
      </c>
      <c r="C32" s="24"/>
      <c r="D32" s="24"/>
      <c r="E32" s="24"/>
      <c r="F32" s="24"/>
      <c r="G32" s="24"/>
      <c r="H32" s="24"/>
      <c r="I32" s="24"/>
      <c r="J32" s="12">
        <v>12908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2">
        <v>49423.92</v>
      </c>
    </row>
    <row r="34" spans="2:10" ht="11.25">
      <c r="B34" s="26" t="s">
        <v>64</v>
      </c>
      <c r="C34" s="26"/>
      <c r="D34" s="26"/>
      <c r="E34" s="26"/>
      <c r="F34" s="26"/>
      <c r="G34" s="26"/>
      <c r="H34" s="26"/>
      <c r="I34" s="26"/>
      <c r="J34" s="15">
        <v>22609</v>
      </c>
    </row>
    <row r="35" spans="2:10" ht="11.25">
      <c r="B35" s="24" t="s">
        <v>65</v>
      </c>
      <c r="C35" s="24"/>
      <c r="D35" s="24"/>
      <c r="E35" s="24"/>
      <c r="F35" s="24"/>
      <c r="G35" s="24"/>
      <c r="H35" s="24"/>
      <c r="I35" s="24"/>
      <c r="J35" s="12">
        <v>22609</v>
      </c>
    </row>
    <row r="36" spans="2:10" ht="11.25">
      <c r="B36" s="26" t="s">
        <v>36</v>
      </c>
      <c r="C36" s="26"/>
      <c r="D36" s="26"/>
      <c r="E36" s="26"/>
      <c r="F36" s="26"/>
      <c r="G36" s="26"/>
      <c r="H36" s="26"/>
      <c r="I36" s="26"/>
      <c r="J36" s="15">
        <v>144886.56</v>
      </c>
    </row>
    <row r="37" spans="2:10" ht="11.25">
      <c r="B37" s="26" t="s">
        <v>37</v>
      </c>
      <c r="C37" s="26"/>
      <c r="D37" s="26"/>
      <c r="E37" s="26"/>
      <c r="F37" s="26"/>
      <c r="G37" s="26"/>
      <c r="H37" s="26"/>
      <c r="I37" s="26"/>
      <c r="J37" s="15">
        <v>56532.84</v>
      </c>
    </row>
    <row r="38" spans="2:10" ht="11.25">
      <c r="B38" s="26" t="s">
        <v>38</v>
      </c>
      <c r="C38" s="26"/>
      <c r="D38" s="26"/>
      <c r="E38" s="26"/>
      <c r="F38" s="26"/>
      <c r="G38" s="26"/>
      <c r="H38" s="26"/>
      <c r="I38" s="26"/>
      <c r="J38" s="15">
        <v>74474.4</v>
      </c>
    </row>
    <row r="39" spans="2:10" ht="11.25">
      <c r="B39" s="26" t="s">
        <v>39</v>
      </c>
      <c r="C39" s="26"/>
      <c r="D39" s="26"/>
      <c r="E39" s="26"/>
      <c r="F39" s="26"/>
      <c r="G39" s="26"/>
      <c r="H39" s="26"/>
      <c r="I39" s="26"/>
      <c r="J39" s="15">
        <v>13879.32</v>
      </c>
    </row>
    <row r="40" spans="2:10" ht="11.25">
      <c r="B40" s="26" t="s">
        <v>40</v>
      </c>
      <c r="C40" s="26"/>
      <c r="D40" s="26"/>
      <c r="E40" s="26"/>
      <c r="F40" s="26"/>
      <c r="G40" s="26"/>
      <c r="H40" s="26"/>
      <c r="I40" s="26"/>
      <c r="J40" s="15">
        <v>76505.52</v>
      </c>
    </row>
    <row r="41" spans="2:10" ht="11.25">
      <c r="B41" s="26" t="s">
        <v>41</v>
      </c>
      <c r="C41" s="26"/>
      <c r="D41" s="26"/>
      <c r="E41" s="26"/>
      <c r="F41" s="26"/>
      <c r="G41" s="26"/>
      <c r="H41" s="26"/>
      <c r="I41" s="26"/>
      <c r="J41" s="15">
        <v>2031.12</v>
      </c>
    </row>
    <row r="42" spans="9:10" ht="11.25">
      <c r="I42" s="13" t="s">
        <v>42</v>
      </c>
      <c r="J42" s="16">
        <v>518414.12</v>
      </c>
    </row>
    <row r="44" spans="2:10" ht="11.25">
      <c r="B44" s="31" t="s">
        <v>73</v>
      </c>
      <c r="C44" s="31"/>
      <c r="D44" s="31"/>
      <c r="E44" s="31"/>
      <c r="F44" s="31"/>
      <c r="G44" s="31"/>
      <c r="H44" s="31"/>
      <c r="I44" s="31"/>
      <c r="J44" s="9" t="s">
        <v>27</v>
      </c>
    </row>
    <row r="45" spans="2:10" ht="11.25">
      <c r="B45" s="26" t="s">
        <v>28</v>
      </c>
      <c r="C45" s="26"/>
      <c r="D45" s="26"/>
      <c r="E45" s="26"/>
      <c r="F45" s="26"/>
      <c r="G45" s="26"/>
      <c r="H45" s="26"/>
      <c r="I45" s="26"/>
      <c r="J45" s="15">
        <v>44296</v>
      </c>
    </row>
    <row r="46" spans="2:10" ht="11.25">
      <c r="B46" s="24" t="s">
        <v>58</v>
      </c>
      <c r="C46" s="24"/>
      <c r="D46" s="24"/>
      <c r="E46" s="24"/>
      <c r="F46" s="24"/>
      <c r="G46" s="24"/>
      <c r="H46" s="24"/>
      <c r="I46" s="24"/>
      <c r="J46" s="12">
        <v>44296</v>
      </c>
    </row>
    <row r="47" spans="9:10" ht="11.25">
      <c r="I47" s="13" t="s">
        <v>42</v>
      </c>
      <c r="J47" s="16">
        <v>44296</v>
      </c>
    </row>
    <row r="48" spans="2:6" ht="12.75">
      <c r="B48" s="32" t="s">
        <v>43</v>
      </c>
      <c r="C48" s="32"/>
      <c r="D48" s="32"/>
      <c r="E48" s="32"/>
      <c r="F48" s="32"/>
    </row>
    <row r="49" spans="2:9" ht="11.25">
      <c r="B49" s="31" t="s">
        <v>44</v>
      </c>
      <c r="C49" s="31"/>
      <c r="D49" s="31"/>
      <c r="E49" s="30" t="s">
        <v>27</v>
      </c>
      <c r="F49" s="30"/>
      <c r="I49" s="17"/>
    </row>
    <row r="50" spans="2:6" ht="11.25">
      <c r="B50" s="26" t="s">
        <v>45</v>
      </c>
      <c r="C50" s="26"/>
      <c r="D50" s="26"/>
      <c r="E50" s="27">
        <v>1369843.43</v>
      </c>
      <c r="F50" s="27"/>
    </row>
    <row r="51" spans="2:6" ht="11.25">
      <c r="B51" s="26" t="s">
        <v>46</v>
      </c>
      <c r="C51" s="26"/>
      <c r="D51" s="26"/>
      <c r="E51" s="27"/>
      <c r="F51" s="27"/>
    </row>
    <row r="52" spans="2:6" ht="11.25">
      <c r="B52" s="24" t="s">
        <v>47</v>
      </c>
      <c r="C52" s="24"/>
      <c r="D52" s="24"/>
      <c r="E52" s="25">
        <v>210748.44</v>
      </c>
      <c r="F52" s="25"/>
    </row>
    <row r="53" spans="2:7" ht="11.25">
      <c r="B53" s="35" t="s">
        <v>48</v>
      </c>
      <c r="C53" s="36"/>
      <c r="D53" s="37"/>
      <c r="E53" s="38">
        <v>64318.8</v>
      </c>
      <c r="F53" s="39"/>
      <c r="G53" s="18"/>
    </row>
    <row r="54" spans="2:6" ht="11.25">
      <c r="B54" s="24" t="s">
        <v>49</v>
      </c>
      <c r="C54" s="24"/>
      <c r="D54" s="24"/>
      <c r="E54" s="25">
        <v>6431.88</v>
      </c>
      <c r="F54" s="25"/>
    </row>
    <row r="55" spans="2:6" ht="11.25">
      <c r="B55" s="24" t="s">
        <v>50</v>
      </c>
      <c r="C55" s="24"/>
      <c r="D55" s="24"/>
      <c r="E55" s="25">
        <v>8124.48</v>
      </c>
      <c r="F55" s="25"/>
    </row>
    <row r="56" spans="2:6" ht="11.25">
      <c r="B56" s="26" t="s">
        <v>51</v>
      </c>
      <c r="C56" s="26"/>
      <c r="D56" s="26"/>
      <c r="E56" s="27">
        <v>169260</v>
      </c>
      <c r="F56" s="27"/>
    </row>
    <row r="57" spans="2:6" ht="11.25">
      <c r="B57" s="26" t="s">
        <v>52</v>
      </c>
      <c r="C57" s="26"/>
      <c r="D57" s="26"/>
      <c r="E57" s="27">
        <v>19085.02</v>
      </c>
      <c r="F57" s="27"/>
    </row>
    <row r="58" spans="2:6" ht="11.25">
      <c r="B58" s="26" t="s">
        <v>53</v>
      </c>
      <c r="C58" s="26"/>
      <c r="D58" s="26"/>
      <c r="E58" s="27">
        <v>11978.26</v>
      </c>
      <c r="F58" s="27"/>
    </row>
    <row r="59" spans="2:6" ht="11.25">
      <c r="B59" s="26" t="s">
        <v>54</v>
      </c>
      <c r="C59" s="26"/>
      <c r="D59" s="26"/>
      <c r="E59" s="27">
        <v>8037.21</v>
      </c>
      <c r="F59" s="27"/>
    </row>
    <row r="60" spans="2:6" ht="11.25" customHeight="1">
      <c r="B60" s="26" t="s">
        <v>55</v>
      </c>
      <c r="C60" s="26"/>
      <c r="D60" s="26"/>
      <c r="E60" s="27">
        <v>197035.36</v>
      </c>
      <c r="F60" s="27"/>
    </row>
    <row r="61" ht="11.25" customHeight="1"/>
  </sheetData>
  <sheetProtection/>
  <mergeCells count="60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4:I44"/>
    <mergeCell ref="B45:I45"/>
    <mergeCell ref="B46:I46"/>
    <mergeCell ref="B48:F48"/>
    <mergeCell ref="B49:D49"/>
    <mergeCell ref="E49:F49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8:F18"/>
    <mergeCell ref="G18:H18"/>
    <mergeCell ref="H19:I19"/>
    <mergeCell ref="H20:I20"/>
    <mergeCell ref="B22:I22"/>
    <mergeCell ref="B23:I23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outlinePr summaryBelow="0" summaryRight="0"/>
  </sheetPr>
  <dimension ref="B2:J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9" s="2" customFormat="1" ht="11.25">
      <c r="B6" s="29" t="s">
        <v>114</v>
      </c>
      <c r="C6" s="29"/>
      <c r="D6" s="29"/>
      <c r="E6" s="29"/>
      <c r="F6" s="4" t="s">
        <v>4</v>
      </c>
      <c r="G6" s="1"/>
      <c r="H6" s="3" t="s">
        <v>109</v>
      </c>
      <c r="I6" s="1"/>
    </row>
    <row r="7" spans="2:9" s="2" customFormat="1" ht="11.25">
      <c r="B7" s="29" t="s">
        <v>6</v>
      </c>
      <c r="C7" s="29"/>
      <c r="D7" s="29"/>
      <c r="E7" s="29"/>
      <c r="F7" s="4" t="s">
        <v>7</v>
      </c>
      <c r="G7" s="1"/>
      <c r="H7" s="5">
        <v>5</v>
      </c>
      <c r="I7" s="1"/>
    </row>
    <row r="8" spans="2:9" s="2" customFormat="1" ht="11.25">
      <c r="B8" s="29" t="s">
        <v>8</v>
      </c>
      <c r="C8" s="29"/>
      <c r="D8" s="29"/>
      <c r="E8" s="29"/>
      <c r="F8" s="4" t="s">
        <v>9</v>
      </c>
      <c r="G8" s="1"/>
      <c r="H8" s="5">
        <v>3</v>
      </c>
      <c r="I8" s="1"/>
    </row>
    <row r="9" spans="2:9" s="2" customFormat="1" ht="11.25">
      <c r="B9" s="1"/>
      <c r="C9" s="1"/>
      <c r="D9" s="1"/>
      <c r="F9" s="4" t="s">
        <v>10</v>
      </c>
      <c r="G9" s="1"/>
      <c r="H9" s="5">
        <v>60</v>
      </c>
      <c r="I9" s="1"/>
    </row>
    <row r="10" spans="2:9" s="2" customFormat="1" ht="11.25">
      <c r="B10" s="1"/>
      <c r="C10" s="1"/>
      <c r="D10" s="1"/>
      <c r="F10" s="4" t="s">
        <v>11</v>
      </c>
      <c r="G10" s="1"/>
      <c r="H10" s="3" t="s">
        <v>115</v>
      </c>
      <c r="I10" s="1"/>
    </row>
    <row r="11" spans="2:9" s="2" customFormat="1" ht="11.25">
      <c r="B11" s="1"/>
      <c r="C11" s="1"/>
      <c r="D11" s="1"/>
      <c r="F11" s="4" t="s">
        <v>13</v>
      </c>
      <c r="G11" s="1"/>
      <c r="H11" s="3" t="s">
        <v>111</v>
      </c>
      <c r="I11" s="1"/>
    </row>
    <row r="12" spans="2:9" s="2" customFormat="1" ht="11.25">
      <c r="B12" s="1"/>
      <c r="C12" s="1"/>
      <c r="D12" s="1"/>
      <c r="F12" s="4" t="s">
        <v>15</v>
      </c>
      <c r="G12" s="1"/>
      <c r="H12" s="3" t="s">
        <v>79</v>
      </c>
      <c r="I12" s="1"/>
    </row>
    <row r="13" spans="2:9" s="2" customFormat="1" ht="11.25">
      <c r="B13" s="1"/>
      <c r="C13" s="1"/>
      <c r="D13" s="1"/>
      <c r="F13" s="4" t="s">
        <v>17</v>
      </c>
      <c r="G13" s="1"/>
      <c r="H13" s="3" t="s">
        <v>16</v>
      </c>
      <c r="I13" s="1"/>
    </row>
    <row r="16" spans="2:9" s="2" customFormat="1" ht="11.25">
      <c r="B16" s="6" t="s">
        <v>18</v>
      </c>
      <c r="C16" s="1"/>
      <c r="D16" s="1"/>
      <c r="G16" s="1"/>
      <c r="H16" s="1"/>
      <c r="I16" s="1"/>
    </row>
    <row r="17" spans="2:9" s="2" customFormat="1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  <c r="I17" s="1"/>
    </row>
    <row r="18" spans="2:9" s="2" customFormat="1" ht="11.25">
      <c r="B18" s="10" t="s">
        <v>24</v>
      </c>
      <c r="C18" s="11">
        <v>1381749.31</v>
      </c>
      <c r="D18" s="11">
        <v>1381749.31</v>
      </c>
      <c r="E18" s="25">
        <v>1236844.69</v>
      </c>
      <c r="F18" s="25"/>
      <c r="G18" s="22">
        <f>J43+E48+E49+E50+E51+E52+E53+E54+E55+E56</f>
        <v>918946.49</v>
      </c>
      <c r="H18" s="23"/>
      <c r="I18" s="1"/>
    </row>
    <row r="19" spans="2:9" s="2" customFormat="1" ht="11.25">
      <c r="B19" s="1"/>
      <c r="C19" s="1"/>
      <c r="D19" s="1"/>
      <c r="G19" s="13" t="s">
        <v>25</v>
      </c>
      <c r="H19" s="19">
        <v>144904.62</v>
      </c>
      <c r="I19" s="19"/>
    </row>
    <row r="20" spans="2:9" s="2" customFormat="1" ht="11.25">
      <c r="B20" s="1"/>
      <c r="C20" s="1"/>
      <c r="D20" s="1"/>
      <c r="G20" s="13" t="s">
        <v>26</v>
      </c>
      <c r="H20" s="19">
        <v>1402700.53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16985</v>
      </c>
    </row>
    <row r="24" spans="2:10" ht="11.25">
      <c r="B24" s="24" t="s">
        <v>61</v>
      </c>
      <c r="C24" s="24"/>
      <c r="D24" s="24"/>
      <c r="E24" s="24"/>
      <c r="F24" s="24"/>
      <c r="G24" s="24"/>
      <c r="H24" s="24"/>
      <c r="I24" s="24"/>
      <c r="J24" s="12">
        <v>7266</v>
      </c>
    </row>
    <row r="25" spans="2:10" ht="11.25">
      <c r="B25" s="24" t="s">
        <v>62</v>
      </c>
      <c r="C25" s="24"/>
      <c r="D25" s="24"/>
      <c r="E25" s="24"/>
      <c r="F25" s="24"/>
      <c r="G25" s="24"/>
      <c r="H25" s="24"/>
      <c r="I25" s="24"/>
      <c r="J25" s="12">
        <v>3940</v>
      </c>
    </row>
    <row r="26" spans="2:10" ht="11.25">
      <c r="B26" s="24" t="s">
        <v>80</v>
      </c>
      <c r="C26" s="24"/>
      <c r="D26" s="24"/>
      <c r="E26" s="24"/>
      <c r="F26" s="24"/>
      <c r="G26" s="24"/>
      <c r="H26" s="24"/>
      <c r="I26" s="24"/>
      <c r="J26" s="12">
        <v>2659</v>
      </c>
    </row>
    <row r="27" spans="2:10" ht="11.25">
      <c r="B27" s="24" t="s">
        <v>29</v>
      </c>
      <c r="C27" s="24"/>
      <c r="D27" s="24"/>
      <c r="E27" s="24"/>
      <c r="F27" s="24"/>
      <c r="G27" s="24"/>
      <c r="H27" s="24"/>
      <c r="I27" s="24"/>
      <c r="J27" s="12">
        <v>3120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5">
        <v>115002.58</v>
      </c>
    </row>
    <row r="29" spans="2:10" ht="11.25">
      <c r="B29" s="24" t="s">
        <v>31</v>
      </c>
      <c r="C29" s="24"/>
      <c r="D29" s="24"/>
      <c r="E29" s="24"/>
      <c r="F29" s="24"/>
      <c r="G29" s="24"/>
      <c r="H29" s="24"/>
      <c r="I29" s="24"/>
      <c r="J29" s="12">
        <v>14528</v>
      </c>
    </row>
    <row r="30" spans="2:10" ht="11.25">
      <c r="B30" s="24" t="s">
        <v>113</v>
      </c>
      <c r="C30" s="24"/>
      <c r="D30" s="24"/>
      <c r="E30" s="24"/>
      <c r="F30" s="24"/>
      <c r="G30" s="24"/>
      <c r="H30" s="24"/>
      <c r="I30" s="24"/>
      <c r="J30" s="12">
        <v>2676</v>
      </c>
    </row>
    <row r="31" spans="2:10" ht="11.25">
      <c r="B31" s="24" t="s">
        <v>32</v>
      </c>
      <c r="C31" s="24"/>
      <c r="D31" s="24"/>
      <c r="E31" s="24"/>
      <c r="F31" s="24"/>
      <c r="G31" s="24"/>
      <c r="H31" s="24"/>
      <c r="I31" s="24"/>
      <c r="J31" s="12">
        <v>25234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2">
        <v>10269</v>
      </c>
    </row>
    <row r="33" spans="2:10" ht="11.25">
      <c r="B33" s="24" t="s">
        <v>34</v>
      </c>
      <c r="C33" s="24"/>
      <c r="D33" s="24"/>
      <c r="E33" s="24"/>
      <c r="F33" s="24"/>
      <c r="G33" s="24"/>
      <c r="H33" s="24"/>
      <c r="I33" s="24"/>
      <c r="J33" s="12">
        <v>12947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2">
        <v>49348.58</v>
      </c>
    </row>
    <row r="35" spans="2:10" ht="11.25">
      <c r="B35" s="26" t="s">
        <v>64</v>
      </c>
      <c r="C35" s="26"/>
      <c r="D35" s="26"/>
      <c r="E35" s="26"/>
      <c r="F35" s="26"/>
      <c r="G35" s="26"/>
      <c r="H35" s="26"/>
      <c r="I35" s="26"/>
      <c r="J35" s="15">
        <v>10133</v>
      </c>
    </row>
    <row r="36" spans="2:10" ht="11.25">
      <c r="B36" s="24" t="s">
        <v>65</v>
      </c>
      <c r="C36" s="24"/>
      <c r="D36" s="24"/>
      <c r="E36" s="24"/>
      <c r="F36" s="24"/>
      <c r="G36" s="24"/>
      <c r="H36" s="24"/>
      <c r="I36" s="24"/>
      <c r="J36" s="12">
        <v>10133</v>
      </c>
    </row>
    <row r="37" spans="2:10" ht="11.25">
      <c r="B37" s="26" t="s">
        <v>36</v>
      </c>
      <c r="C37" s="26"/>
      <c r="D37" s="26"/>
      <c r="E37" s="26"/>
      <c r="F37" s="26"/>
      <c r="G37" s="26"/>
      <c r="H37" s="26"/>
      <c r="I37" s="26"/>
      <c r="J37" s="15">
        <v>144665.71</v>
      </c>
    </row>
    <row r="38" spans="2:10" ht="11.25">
      <c r="B38" s="26" t="s">
        <v>37</v>
      </c>
      <c r="C38" s="26"/>
      <c r="D38" s="26"/>
      <c r="E38" s="26"/>
      <c r="F38" s="26"/>
      <c r="G38" s="26"/>
      <c r="H38" s="26"/>
      <c r="I38" s="26"/>
      <c r="J38" s="15">
        <v>56446.67</v>
      </c>
    </row>
    <row r="39" spans="2:10" ht="11.25">
      <c r="B39" s="26" t="s">
        <v>38</v>
      </c>
      <c r="C39" s="26"/>
      <c r="D39" s="26"/>
      <c r="E39" s="26"/>
      <c r="F39" s="26"/>
      <c r="G39" s="26"/>
      <c r="H39" s="26"/>
      <c r="I39" s="26"/>
      <c r="J39" s="15">
        <v>74360.88</v>
      </c>
    </row>
    <row r="40" spans="2:10" ht="11.25">
      <c r="B40" s="26" t="s">
        <v>39</v>
      </c>
      <c r="C40" s="26"/>
      <c r="D40" s="26"/>
      <c r="E40" s="26"/>
      <c r="F40" s="26"/>
      <c r="G40" s="26"/>
      <c r="H40" s="26"/>
      <c r="I40" s="26"/>
      <c r="J40" s="15">
        <v>13858.16</v>
      </c>
    </row>
    <row r="41" spans="2:10" ht="11.25">
      <c r="B41" s="26" t="s">
        <v>40</v>
      </c>
      <c r="C41" s="26"/>
      <c r="D41" s="26"/>
      <c r="E41" s="26"/>
      <c r="F41" s="26"/>
      <c r="G41" s="26"/>
      <c r="H41" s="26"/>
      <c r="I41" s="26"/>
      <c r="J41" s="15">
        <v>76388.9</v>
      </c>
    </row>
    <row r="42" spans="2:10" ht="11.25">
      <c r="B42" s="26" t="s">
        <v>41</v>
      </c>
      <c r="C42" s="26"/>
      <c r="D42" s="26"/>
      <c r="E42" s="26"/>
      <c r="F42" s="26"/>
      <c r="G42" s="26"/>
      <c r="H42" s="26"/>
      <c r="I42" s="26"/>
      <c r="J42" s="15">
        <v>2028.02</v>
      </c>
    </row>
    <row r="43" spans="9:10" ht="11.25">
      <c r="I43" s="13" t="s">
        <v>42</v>
      </c>
      <c r="J43" s="16">
        <v>365203.21</v>
      </c>
    </row>
    <row r="44" spans="2:6" ht="12.75">
      <c r="B44" s="32" t="s">
        <v>43</v>
      </c>
      <c r="C44" s="32"/>
      <c r="D44" s="32"/>
      <c r="E44" s="32"/>
      <c r="F44" s="32"/>
    </row>
    <row r="45" spans="2:9" ht="11.25">
      <c r="B45" s="31" t="s">
        <v>44</v>
      </c>
      <c r="C45" s="31"/>
      <c r="D45" s="31"/>
      <c r="E45" s="30" t="s">
        <v>27</v>
      </c>
      <c r="F45" s="30"/>
      <c r="I45" s="17"/>
    </row>
    <row r="46" spans="2:6" ht="11.25">
      <c r="B46" s="26" t="s">
        <v>45</v>
      </c>
      <c r="C46" s="26"/>
      <c r="D46" s="26"/>
      <c r="E46" s="27">
        <v>1381749.31</v>
      </c>
      <c r="F46" s="27"/>
    </row>
    <row r="47" spans="2:6" ht="11.25">
      <c r="B47" s="26" t="s">
        <v>46</v>
      </c>
      <c r="C47" s="26"/>
      <c r="D47" s="26"/>
      <c r="E47" s="27"/>
      <c r="F47" s="27"/>
    </row>
    <row r="48" spans="2:6" ht="11.25">
      <c r="B48" s="24" t="s">
        <v>47</v>
      </c>
      <c r="C48" s="24"/>
      <c r="D48" s="24"/>
      <c r="E48" s="25">
        <v>211348.19</v>
      </c>
      <c r="F48" s="25"/>
    </row>
    <row r="49" spans="2:6" ht="11.25">
      <c r="B49" s="35" t="s">
        <v>48</v>
      </c>
      <c r="C49" s="36"/>
      <c r="D49" s="37"/>
      <c r="E49" s="38">
        <v>64220.76</v>
      </c>
      <c r="F49" s="39"/>
    </row>
    <row r="50" spans="2:6" ht="11.25">
      <c r="B50" s="24" t="s">
        <v>49</v>
      </c>
      <c r="C50" s="24"/>
      <c r="D50" s="24"/>
      <c r="E50" s="25">
        <v>6422.08</v>
      </c>
      <c r="F50" s="25"/>
    </row>
    <row r="51" spans="2:6" ht="11.25">
      <c r="B51" s="24" t="s">
        <v>50</v>
      </c>
      <c r="C51" s="24"/>
      <c r="D51" s="24"/>
      <c r="E51" s="25">
        <v>8112.1</v>
      </c>
      <c r="F51" s="25"/>
    </row>
    <row r="52" spans="2:6" ht="11.25">
      <c r="B52" s="26" t="s">
        <v>51</v>
      </c>
      <c r="C52" s="26"/>
      <c r="D52" s="26"/>
      <c r="E52" s="27">
        <v>169002</v>
      </c>
      <c r="F52" s="27"/>
    </row>
    <row r="53" spans="2:6" ht="11.25">
      <c r="B53" s="26" t="s">
        <v>52</v>
      </c>
      <c r="C53" s="26"/>
      <c r="D53" s="26"/>
      <c r="E53" s="27">
        <v>19373.51</v>
      </c>
      <c r="F53" s="27"/>
    </row>
    <row r="54" spans="2:6" ht="11.25">
      <c r="B54" s="26" t="s">
        <v>53</v>
      </c>
      <c r="C54" s="26"/>
      <c r="D54" s="26"/>
      <c r="E54" s="27">
        <v>12160.31</v>
      </c>
      <c r="F54" s="27"/>
    </row>
    <row r="55" spans="2:6" ht="11.25">
      <c r="B55" s="26" t="s">
        <v>54</v>
      </c>
      <c r="C55" s="26"/>
      <c r="D55" s="26"/>
      <c r="E55" s="27">
        <v>8158.69</v>
      </c>
      <c r="F55" s="27"/>
    </row>
    <row r="56" spans="2:6" ht="11.25" customHeight="1">
      <c r="B56" s="26" t="s">
        <v>55</v>
      </c>
      <c r="C56" s="26"/>
      <c r="D56" s="26"/>
      <c r="E56" s="27">
        <v>54945.64</v>
      </c>
      <c r="F56" s="27"/>
    </row>
    <row r="57" ht="11.25" customHeight="1"/>
  </sheetData>
  <sheetProtection/>
  <mergeCells count="58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2:I42"/>
    <mergeCell ref="B44:F44"/>
    <mergeCell ref="B45:D45"/>
    <mergeCell ref="E45:F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I19"/>
    <mergeCell ref="H20:I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116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24</v>
      </c>
    </row>
    <row r="10" spans="6:8" ht="11.25">
      <c r="F10" s="4" t="s">
        <v>11</v>
      </c>
      <c r="H10" s="3" t="s">
        <v>117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498525.15</v>
      </c>
      <c r="D18" s="11">
        <v>498525.15</v>
      </c>
      <c r="E18" s="25">
        <v>549360.77</v>
      </c>
      <c r="F18" s="25"/>
      <c r="G18" s="22">
        <f>J39+E44+E45+E46+E47+E48+E49+E50</f>
        <v>342958.77999999997</v>
      </c>
      <c r="H18" s="23"/>
    </row>
    <row r="19" spans="7:8" ht="11.25">
      <c r="G19" s="13" t="s">
        <v>25</v>
      </c>
      <c r="H19" s="14">
        <v>6543.06</v>
      </c>
    </row>
    <row r="20" spans="7:9" ht="11.25">
      <c r="G20" s="13" t="s">
        <v>26</v>
      </c>
      <c r="H20" s="19">
        <v>115749.54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351</v>
      </c>
    </row>
    <row r="24" spans="2:10" ht="11.25">
      <c r="B24" s="24" t="s">
        <v>29</v>
      </c>
      <c r="C24" s="24"/>
      <c r="D24" s="24"/>
      <c r="E24" s="24"/>
      <c r="F24" s="24"/>
      <c r="G24" s="24"/>
      <c r="H24" s="24"/>
      <c r="I24" s="24"/>
      <c r="J24" s="12">
        <v>351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5">
        <v>39310.64</v>
      </c>
    </row>
    <row r="26" spans="2:10" ht="11.25">
      <c r="B26" s="24" t="s">
        <v>31</v>
      </c>
      <c r="C26" s="24"/>
      <c r="D26" s="24"/>
      <c r="E26" s="24"/>
      <c r="F26" s="24"/>
      <c r="G26" s="24"/>
      <c r="H26" s="24"/>
      <c r="I26" s="24"/>
      <c r="J26" s="12">
        <v>3680</v>
      </c>
    </row>
    <row r="27" spans="2:10" ht="11.25">
      <c r="B27" s="24" t="s">
        <v>32</v>
      </c>
      <c r="C27" s="24"/>
      <c r="D27" s="24"/>
      <c r="E27" s="24"/>
      <c r="F27" s="24"/>
      <c r="G27" s="24"/>
      <c r="H27" s="24"/>
      <c r="I27" s="24"/>
      <c r="J27" s="12">
        <v>4793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2">
        <v>4819</v>
      </c>
    </row>
    <row r="29" spans="2:10" ht="11.25">
      <c r="B29" s="24" t="s">
        <v>34</v>
      </c>
      <c r="C29" s="24"/>
      <c r="D29" s="24"/>
      <c r="E29" s="24"/>
      <c r="F29" s="24"/>
      <c r="G29" s="24"/>
      <c r="H29" s="24"/>
      <c r="I29" s="24"/>
      <c r="J29" s="12">
        <v>6186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2">
        <v>19832.64</v>
      </c>
    </row>
    <row r="31" spans="2:10" ht="11.25">
      <c r="B31" s="26" t="s">
        <v>64</v>
      </c>
      <c r="C31" s="26"/>
      <c r="D31" s="26"/>
      <c r="E31" s="26"/>
      <c r="F31" s="26"/>
      <c r="G31" s="26"/>
      <c r="H31" s="26"/>
      <c r="I31" s="26"/>
      <c r="J31" s="15">
        <v>2803</v>
      </c>
    </row>
    <row r="32" spans="2:10" ht="11.25">
      <c r="B32" s="24" t="s">
        <v>65</v>
      </c>
      <c r="C32" s="24"/>
      <c r="D32" s="24"/>
      <c r="E32" s="24"/>
      <c r="F32" s="24"/>
      <c r="G32" s="24"/>
      <c r="H32" s="24"/>
      <c r="I32" s="24"/>
      <c r="J32" s="12">
        <v>2803</v>
      </c>
    </row>
    <row r="33" spans="2:10" ht="11.25">
      <c r="B33" s="26" t="s">
        <v>36</v>
      </c>
      <c r="C33" s="26"/>
      <c r="D33" s="26"/>
      <c r="E33" s="26"/>
      <c r="F33" s="26"/>
      <c r="G33" s="26"/>
      <c r="H33" s="26"/>
      <c r="I33" s="26"/>
      <c r="J33" s="15">
        <v>58139.52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15">
        <v>22685.28</v>
      </c>
    </row>
    <row r="35" spans="2:10" ht="11.25">
      <c r="B35" s="26" t="s">
        <v>38</v>
      </c>
      <c r="C35" s="26"/>
      <c r="D35" s="26"/>
      <c r="E35" s="26"/>
      <c r="F35" s="26"/>
      <c r="G35" s="26"/>
      <c r="H35" s="26"/>
      <c r="I35" s="26"/>
      <c r="J35" s="15">
        <v>29884.8</v>
      </c>
    </row>
    <row r="36" spans="2:10" ht="11.25">
      <c r="B36" s="26" t="s">
        <v>39</v>
      </c>
      <c r="C36" s="26"/>
      <c r="D36" s="26"/>
      <c r="E36" s="26"/>
      <c r="F36" s="26"/>
      <c r="G36" s="26"/>
      <c r="H36" s="26"/>
      <c r="I36" s="26"/>
      <c r="J36" s="15">
        <v>5569.44</v>
      </c>
    </row>
    <row r="37" spans="2:10" ht="11.25">
      <c r="B37" s="26" t="s">
        <v>40</v>
      </c>
      <c r="C37" s="26"/>
      <c r="D37" s="26"/>
      <c r="E37" s="26"/>
      <c r="F37" s="26"/>
      <c r="G37" s="26"/>
      <c r="H37" s="26"/>
      <c r="I37" s="26"/>
      <c r="J37" s="15">
        <v>30699.84</v>
      </c>
    </row>
    <row r="38" spans="2:10" ht="11.25">
      <c r="B38" s="26" t="s">
        <v>41</v>
      </c>
      <c r="C38" s="26"/>
      <c r="D38" s="26"/>
      <c r="E38" s="26"/>
      <c r="F38" s="26"/>
      <c r="G38" s="26"/>
      <c r="H38" s="26"/>
      <c r="I38" s="26"/>
      <c r="J38" s="15">
        <v>815.04</v>
      </c>
    </row>
    <row r="39" spans="9:10" ht="11.25">
      <c r="I39" s="13" t="s">
        <v>42</v>
      </c>
      <c r="J39" s="16">
        <v>132119.04</v>
      </c>
    </row>
    <row r="40" spans="2:6" ht="12.75">
      <c r="B40" s="32" t="s">
        <v>43</v>
      </c>
      <c r="C40" s="32"/>
      <c r="D40" s="32"/>
      <c r="E40" s="32"/>
      <c r="F40" s="32"/>
    </row>
    <row r="41" spans="2:9" ht="11.25">
      <c r="B41" s="31" t="s">
        <v>44</v>
      </c>
      <c r="C41" s="31"/>
      <c r="D41" s="31"/>
      <c r="E41" s="30" t="s">
        <v>27</v>
      </c>
      <c r="F41" s="30"/>
      <c r="I41" s="17"/>
    </row>
    <row r="42" spans="2:6" ht="11.25">
      <c r="B42" s="26" t="s">
        <v>45</v>
      </c>
      <c r="C42" s="26"/>
      <c r="D42" s="26"/>
      <c r="E42" s="27">
        <v>498525.15</v>
      </c>
      <c r="F42" s="27"/>
    </row>
    <row r="43" spans="2:6" ht="11.25">
      <c r="B43" s="26" t="s">
        <v>46</v>
      </c>
      <c r="C43" s="26"/>
      <c r="D43" s="26"/>
      <c r="E43" s="27"/>
      <c r="F43" s="27"/>
    </row>
    <row r="44" spans="2:6" ht="11.25">
      <c r="B44" s="24" t="s">
        <v>47</v>
      </c>
      <c r="C44" s="24"/>
      <c r="D44" s="24"/>
      <c r="E44" s="25">
        <v>84888.48</v>
      </c>
      <c r="F44" s="25"/>
    </row>
    <row r="45" spans="2:6" ht="11.25">
      <c r="B45" s="24" t="s">
        <v>49</v>
      </c>
      <c r="C45" s="24"/>
      <c r="D45" s="24"/>
      <c r="E45" s="25">
        <v>2580.96</v>
      </c>
      <c r="F45" s="25"/>
    </row>
    <row r="46" spans="2:6" ht="11.25">
      <c r="B46" s="24" t="s">
        <v>50</v>
      </c>
      <c r="C46" s="24"/>
      <c r="D46" s="24"/>
      <c r="E46" s="25">
        <v>3260.16</v>
      </c>
      <c r="F46" s="25"/>
    </row>
    <row r="47" spans="2:6" ht="11.25">
      <c r="B47" s="26" t="s">
        <v>51</v>
      </c>
      <c r="C47" s="26"/>
      <c r="D47" s="26"/>
      <c r="E47" s="27">
        <v>67920</v>
      </c>
      <c r="F47" s="27"/>
    </row>
    <row r="48" spans="2:6" ht="11.25">
      <c r="B48" s="26" t="s">
        <v>52</v>
      </c>
      <c r="C48" s="26"/>
      <c r="D48" s="26"/>
      <c r="E48" s="27">
        <v>2466.23</v>
      </c>
      <c r="F48" s="27"/>
    </row>
    <row r="49" spans="2:6" ht="11.25">
      <c r="B49" s="26" t="s">
        <v>54</v>
      </c>
      <c r="C49" s="26"/>
      <c r="D49" s="26"/>
      <c r="E49" s="27">
        <v>2077.11</v>
      </c>
      <c r="F49" s="27"/>
    </row>
    <row r="50" spans="2:6" ht="11.25" customHeight="1">
      <c r="B50" s="26" t="s">
        <v>55</v>
      </c>
      <c r="C50" s="26"/>
      <c r="D50" s="26"/>
      <c r="E50" s="27">
        <v>47646.8</v>
      </c>
      <c r="F50" s="27"/>
    </row>
    <row r="51" ht="11.25" customHeight="1"/>
  </sheetData>
  <sheetProtection/>
  <mergeCells count="49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I37"/>
    <mergeCell ref="B38:I38"/>
    <mergeCell ref="B40:F40"/>
    <mergeCell ref="B41:D41"/>
    <mergeCell ref="E41:F41"/>
    <mergeCell ref="B42:D42"/>
    <mergeCell ref="E42:F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8:F18"/>
    <mergeCell ref="G18:H18"/>
    <mergeCell ref="H20:I20"/>
    <mergeCell ref="B22:I22"/>
    <mergeCell ref="B23:I23"/>
    <mergeCell ref="B24:I24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118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24</v>
      </c>
    </row>
    <row r="10" spans="6:8" ht="11.25">
      <c r="F10" s="4" t="s">
        <v>11</v>
      </c>
      <c r="H10" s="3" t="s">
        <v>119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500610.57</v>
      </c>
      <c r="D18" s="11">
        <v>500610.57</v>
      </c>
      <c r="E18" s="25">
        <v>471229</v>
      </c>
      <c r="F18" s="25"/>
      <c r="G18" s="22">
        <f>J43+E48+E49+E50+E51+E52+E53+E54</f>
        <v>508172.25000000006</v>
      </c>
      <c r="H18" s="23"/>
    </row>
    <row r="19" spans="7:10" ht="11.25">
      <c r="G19" s="13" t="s">
        <v>25</v>
      </c>
      <c r="H19" s="19">
        <v>29381.57</v>
      </c>
      <c r="I19" s="19"/>
      <c r="J19" s="19"/>
    </row>
    <row r="20" spans="7:10" ht="11.25">
      <c r="G20" s="13" t="s">
        <v>26</v>
      </c>
      <c r="H20" s="19">
        <v>592392.5</v>
      </c>
      <c r="I20" s="19"/>
      <c r="J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31194</v>
      </c>
    </row>
    <row r="24" spans="2:10" ht="11.25">
      <c r="B24" s="24" t="s">
        <v>61</v>
      </c>
      <c r="C24" s="24"/>
      <c r="D24" s="24"/>
      <c r="E24" s="24"/>
      <c r="F24" s="24"/>
      <c r="G24" s="24"/>
      <c r="H24" s="24"/>
      <c r="I24" s="24"/>
      <c r="J24" s="12">
        <v>5782</v>
      </c>
    </row>
    <row r="25" spans="2:10" ht="11.25">
      <c r="B25" s="24" t="s">
        <v>58</v>
      </c>
      <c r="C25" s="24"/>
      <c r="D25" s="24"/>
      <c r="E25" s="24"/>
      <c r="F25" s="24"/>
      <c r="G25" s="24"/>
      <c r="H25" s="24"/>
      <c r="I25" s="24"/>
      <c r="J25" s="12">
        <v>22819</v>
      </c>
    </row>
    <row r="26" spans="2:10" ht="11.25">
      <c r="B26" s="24" t="s">
        <v>72</v>
      </c>
      <c r="C26" s="24"/>
      <c r="D26" s="24"/>
      <c r="E26" s="24"/>
      <c r="F26" s="24"/>
      <c r="G26" s="24"/>
      <c r="H26" s="24"/>
      <c r="I26" s="24"/>
      <c r="J26" s="12">
        <v>2242</v>
      </c>
    </row>
    <row r="27" spans="2:10" ht="11.25">
      <c r="B27" s="24" t="s">
        <v>29</v>
      </c>
      <c r="C27" s="24"/>
      <c r="D27" s="24"/>
      <c r="E27" s="24"/>
      <c r="F27" s="24"/>
      <c r="G27" s="24"/>
      <c r="H27" s="24"/>
      <c r="I27" s="24"/>
      <c r="J27" s="12">
        <v>351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5">
        <v>121510.16</v>
      </c>
    </row>
    <row r="29" spans="2:10" ht="11.25">
      <c r="B29" s="24" t="s">
        <v>31</v>
      </c>
      <c r="C29" s="24"/>
      <c r="D29" s="24"/>
      <c r="E29" s="24"/>
      <c r="F29" s="24"/>
      <c r="G29" s="24"/>
      <c r="H29" s="24"/>
      <c r="I29" s="24"/>
      <c r="J29" s="12">
        <v>1829</v>
      </c>
    </row>
    <row r="30" spans="2:10" ht="11.25">
      <c r="B30" s="24" t="s">
        <v>32</v>
      </c>
      <c r="C30" s="24"/>
      <c r="D30" s="24"/>
      <c r="E30" s="24"/>
      <c r="F30" s="24"/>
      <c r="G30" s="24"/>
      <c r="H30" s="24"/>
      <c r="I30" s="24"/>
      <c r="J30" s="12">
        <v>69880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2">
        <v>20460</v>
      </c>
    </row>
    <row r="32" spans="2:10" ht="11.25">
      <c r="B32" s="24" t="s">
        <v>34</v>
      </c>
      <c r="C32" s="24"/>
      <c r="D32" s="24"/>
      <c r="E32" s="24"/>
      <c r="F32" s="24"/>
      <c r="G32" s="24"/>
      <c r="H32" s="24"/>
      <c r="I32" s="24"/>
      <c r="J32" s="12">
        <v>6863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2">
        <v>22478.16</v>
      </c>
    </row>
    <row r="34" spans="2:10" ht="11.25">
      <c r="B34" s="26" t="s">
        <v>64</v>
      </c>
      <c r="C34" s="26"/>
      <c r="D34" s="26"/>
      <c r="E34" s="26"/>
      <c r="F34" s="26"/>
      <c r="G34" s="26"/>
      <c r="H34" s="26"/>
      <c r="I34" s="26"/>
      <c r="J34" s="15">
        <v>23216</v>
      </c>
    </row>
    <row r="35" spans="2:10" ht="11.25">
      <c r="B35" s="24" t="s">
        <v>65</v>
      </c>
      <c r="C35" s="24"/>
      <c r="D35" s="24"/>
      <c r="E35" s="24"/>
      <c r="F35" s="24"/>
      <c r="G35" s="24"/>
      <c r="H35" s="24"/>
      <c r="I35" s="24"/>
      <c r="J35" s="12">
        <v>23216</v>
      </c>
    </row>
    <row r="36" spans="2:10" ht="11.25">
      <c r="B36" s="26" t="s">
        <v>36</v>
      </c>
      <c r="C36" s="26"/>
      <c r="D36" s="26"/>
      <c r="E36" s="26"/>
      <c r="F36" s="26"/>
      <c r="G36" s="26"/>
      <c r="H36" s="26"/>
      <c r="I36" s="26"/>
      <c r="J36" s="15">
        <v>67144.88</v>
      </c>
    </row>
    <row r="37" spans="2:10" ht="11.25">
      <c r="B37" s="26" t="s">
        <v>37</v>
      </c>
      <c r="C37" s="26"/>
      <c r="D37" s="26"/>
      <c r="E37" s="26"/>
      <c r="F37" s="26"/>
      <c r="G37" s="26"/>
      <c r="H37" s="26"/>
      <c r="I37" s="26"/>
      <c r="J37" s="15">
        <v>25711.32</v>
      </c>
    </row>
    <row r="38" spans="2:10" ht="11.25">
      <c r="B38" s="26" t="s">
        <v>38</v>
      </c>
      <c r="C38" s="26"/>
      <c r="D38" s="26"/>
      <c r="E38" s="26"/>
      <c r="F38" s="26"/>
      <c r="G38" s="26"/>
      <c r="H38" s="26"/>
      <c r="I38" s="26"/>
      <c r="J38" s="15">
        <v>33871.2</v>
      </c>
    </row>
    <row r="39" spans="2:10" ht="11.25">
      <c r="B39" s="26" t="s">
        <v>39</v>
      </c>
      <c r="C39" s="26"/>
      <c r="D39" s="26"/>
      <c r="E39" s="26"/>
      <c r="F39" s="26"/>
      <c r="G39" s="26"/>
      <c r="H39" s="26"/>
      <c r="I39" s="26"/>
      <c r="J39" s="15">
        <v>6312.36</v>
      </c>
    </row>
    <row r="40" spans="2:10" ht="11.25">
      <c r="B40" s="26" t="s">
        <v>81</v>
      </c>
      <c r="C40" s="26"/>
      <c r="D40" s="26"/>
      <c r="E40" s="26"/>
      <c r="F40" s="26"/>
      <c r="G40" s="26"/>
      <c r="H40" s="26"/>
      <c r="I40" s="26"/>
      <c r="J40" s="15">
        <v>1250</v>
      </c>
    </row>
    <row r="41" spans="2:10" ht="11.25">
      <c r="B41" s="26" t="s">
        <v>40</v>
      </c>
      <c r="C41" s="26"/>
      <c r="D41" s="26"/>
      <c r="E41" s="26"/>
      <c r="F41" s="26"/>
      <c r="G41" s="26"/>
      <c r="H41" s="26"/>
      <c r="I41" s="26"/>
      <c r="J41" s="15">
        <v>34794.96</v>
      </c>
    </row>
    <row r="42" spans="2:10" ht="11.25">
      <c r="B42" s="26" t="s">
        <v>41</v>
      </c>
      <c r="C42" s="26"/>
      <c r="D42" s="26"/>
      <c r="E42" s="26"/>
      <c r="F42" s="26"/>
      <c r="G42" s="26"/>
      <c r="H42" s="26"/>
      <c r="I42" s="26"/>
      <c r="J42" s="15">
        <v>923.76</v>
      </c>
    </row>
    <row r="43" spans="9:10" ht="11.25">
      <c r="I43" s="13" t="s">
        <v>42</v>
      </c>
      <c r="J43" s="16">
        <v>278783.76</v>
      </c>
    </row>
    <row r="44" spans="2:6" ht="12.75">
      <c r="B44" s="32" t="s">
        <v>43</v>
      </c>
      <c r="C44" s="32"/>
      <c r="D44" s="32"/>
      <c r="E44" s="32"/>
      <c r="F44" s="32"/>
    </row>
    <row r="45" spans="2:9" ht="11.25">
      <c r="B45" s="31" t="s">
        <v>44</v>
      </c>
      <c r="C45" s="31"/>
      <c r="D45" s="31"/>
      <c r="E45" s="30" t="s">
        <v>27</v>
      </c>
      <c r="F45" s="30"/>
      <c r="I45" s="17"/>
    </row>
    <row r="46" spans="2:6" ht="11.25">
      <c r="B46" s="26" t="s">
        <v>45</v>
      </c>
      <c r="C46" s="26"/>
      <c r="D46" s="26"/>
      <c r="E46" s="27">
        <v>500610.57</v>
      </c>
      <c r="F46" s="27"/>
    </row>
    <row r="47" spans="2:6" ht="11.25">
      <c r="B47" s="26" t="s">
        <v>46</v>
      </c>
      <c r="C47" s="26"/>
      <c r="D47" s="26"/>
      <c r="E47" s="27"/>
      <c r="F47" s="27"/>
    </row>
    <row r="48" spans="2:6" ht="11.25">
      <c r="B48" s="24" t="s">
        <v>47</v>
      </c>
      <c r="C48" s="24"/>
      <c r="D48" s="24"/>
      <c r="E48" s="25">
        <v>94560.53</v>
      </c>
      <c r="F48" s="25"/>
    </row>
    <row r="49" spans="2:6" ht="11.25">
      <c r="B49" s="24" t="s">
        <v>49</v>
      </c>
      <c r="C49" s="24"/>
      <c r="D49" s="24"/>
      <c r="E49" s="25">
        <v>2916.92</v>
      </c>
      <c r="F49" s="25"/>
    </row>
    <row r="50" spans="2:6" ht="11.25">
      <c r="B50" s="24" t="s">
        <v>50</v>
      </c>
      <c r="C50" s="24"/>
      <c r="D50" s="24"/>
      <c r="E50" s="25">
        <v>3684.53</v>
      </c>
      <c r="F50" s="25"/>
    </row>
    <row r="51" spans="2:6" ht="11.25">
      <c r="B51" s="26" t="s">
        <v>51</v>
      </c>
      <c r="C51" s="26"/>
      <c r="D51" s="26"/>
      <c r="E51" s="27">
        <v>76761</v>
      </c>
      <c r="F51" s="27"/>
    </row>
    <row r="52" spans="2:6" ht="11.25">
      <c r="B52" s="26" t="s">
        <v>52</v>
      </c>
      <c r="C52" s="26"/>
      <c r="D52" s="26"/>
      <c r="E52" s="27">
        <v>2314.82</v>
      </c>
      <c r="F52" s="27"/>
    </row>
    <row r="53" spans="2:6" ht="11.25">
      <c r="B53" s="26" t="s">
        <v>54</v>
      </c>
      <c r="C53" s="26"/>
      <c r="D53" s="26"/>
      <c r="E53" s="27">
        <v>1949.29</v>
      </c>
      <c r="F53" s="27"/>
    </row>
    <row r="54" spans="2:6" ht="11.25" customHeight="1">
      <c r="B54" s="26" t="s">
        <v>55</v>
      </c>
      <c r="C54" s="26"/>
      <c r="D54" s="26"/>
      <c r="E54" s="27">
        <v>47201.4</v>
      </c>
      <c r="F54" s="27"/>
    </row>
  </sheetData>
  <sheetProtection/>
  <mergeCells count="54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2:I42"/>
    <mergeCell ref="B44:F44"/>
    <mergeCell ref="B45:D45"/>
    <mergeCell ref="E45:F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B2:J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59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1</v>
      </c>
    </row>
    <row r="9" spans="6:8" ht="11.25">
      <c r="F9" s="4" t="s">
        <v>10</v>
      </c>
      <c r="H9" s="5">
        <v>13</v>
      </c>
    </row>
    <row r="10" spans="6:8" ht="11.25">
      <c r="F10" s="4" t="s">
        <v>11</v>
      </c>
      <c r="H10" s="3" t="s">
        <v>60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188166.89</v>
      </c>
      <c r="D18" s="11">
        <v>188166.89</v>
      </c>
      <c r="E18" s="25">
        <v>176567.33</v>
      </c>
      <c r="F18" s="25"/>
      <c r="G18" s="22">
        <f>J41+E46+E47+E48+E49+E50+E51+E52</f>
        <v>131157.31000000003</v>
      </c>
      <c r="H18" s="23"/>
    </row>
    <row r="19" spans="7:8" ht="11.25">
      <c r="G19" s="13" t="s">
        <v>25</v>
      </c>
      <c r="H19" s="14">
        <v>11599.56</v>
      </c>
    </row>
    <row r="20" spans="7:9" ht="11.25">
      <c r="G20" s="13" t="s">
        <v>26</v>
      </c>
      <c r="H20" s="19">
        <v>182339.99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16449</v>
      </c>
    </row>
    <row r="24" spans="2:10" ht="11.25">
      <c r="B24" s="24" t="s">
        <v>61</v>
      </c>
      <c r="C24" s="24"/>
      <c r="D24" s="24"/>
      <c r="E24" s="24"/>
      <c r="F24" s="24"/>
      <c r="G24" s="24"/>
      <c r="H24" s="24"/>
      <c r="I24" s="24"/>
      <c r="J24" s="12">
        <v>4686</v>
      </c>
    </row>
    <row r="25" spans="2:10" ht="11.25">
      <c r="B25" s="24" t="s">
        <v>62</v>
      </c>
      <c r="C25" s="24"/>
      <c r="D25" s="24"/>
      <c r="E25" s="24"/>
      <c r="F25" s="24"/>
      <c r="G25" s="24"/>
      <c r="H25" s="24"/>
      <c r="I25" s="24"/>
      <c r="J25" s="12">
        <v>10015</v>
      </c>
    </row>
    <row r="26" spans="2:10" ht="11.25">
      <c r="B26" s="24" t="s">
        <v>63</v>
      </c>
      <c r="C26" s="24"/>
      <c r="D26" s="24"/>
      <c r="E26" s="24"/>
      <c r="F26" s="24"/>
      <c r="G26" s="24"/>
      <c r="H26" s="24"/>
      <c r="I26" s="24"/>
      <c r="J26" s="12">
        <v>1114</v>
      </c>
    </row>
    <row r="27" spans="2:10" ht="11.25">
      <c r="B27" s="24" t="s">
        <v>29</v>
      </c>
      <c r="C27" s="24"/>
      <c r="D27" s="24"/>
      <c r="E27" s="24"/>
      <c r="F27" s="24"/>
      <c r="G27" s="24"/>
      <c r="H27" s="24"/>
      <c r="I27" s="24"/>
      <c r="J27" s="12">
        <v>634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5">
        <v>17615.5</v>
      </c>
    </row>
    <row r="29" spans="2:10" ht="11.25">
      <c r="B29" s="24" t="s">
        <v>31</v>
      </c>
      <c r="C29" s="24"/>
      <c r="D29" s="24"/>
      <c r="E29" s="24"/>
      <c r="F29" s="24"/>
      <c r="G29" s="24"/>
      <c r="H29" s="24"/>
      <c r="I29" s="24"/>
      <c r="J29" s="12">
        <v>2488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2">
        <v>2738</v>
      </c>
    </row>
    <row r="31" spans="2:10" ht="11.25">
      <c r="B31" s="24" t="s">
        <v>34</v>
      </c>
      <c r="C31" s="24"/>
      <c r="D31" s="24"/>
      <c r="E31" s="24"/>
      <c r="F31" s="24"/>
      <c r="G31" s="24"/>
      <c r="H31" s="24"/>
      <c r="I31" s="24"/>
      <c r="J31" s="12">
        <v>6035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2">
        <v>6354.5</v>
      </c>
    </row>
    <row r="33" spans="2:10" ht="11.25">
      <c r="B33" s="26" t="s">
        <v>64</v>
      </c>
      <c r="C33" s="26"/>
      <c r="D33" s="26"/>
      <c r="E33" s="26"/>
      <c r="F33" s="26"/>
      <c r="G33" s="26"/>
      <c r="H33" s="26"/>
      <c r="I33" s="26"/>
      <c r="J33" s="15">
        <v>1834</v>
      </c>
    </row>
    <row r="34" spans="2:10" ht="11.25">
      <c r="B34" s="24" t="s">
        <v>65</v>
      </c>
      <c r="C34" s="24"/>
      <c r="D34" s="24"/>
      <c r="E34" s="24"/>
      <c r="F34" s="24"/>
      <c r="G34" s="24"/>
      <c r="H34" s="24"/>
      <c r="I34" s="24"/>
      <c r="J34" s="12">
        <v>1834</v>
      </c>
    </row>
    <row r="35" spans="2:10" ht="11.25">
      <c r="B35" s="26" t="s">
        <v>36</v>
      </c>
      <c r="C35" s="26"/>
      <c r="D35" s="26"/>
      <c r="E35" s="26"/>
      <c r="F35" s="26"/>
      <c r="G35" s="26"/>
      <c r="H35" s="26"/>
      <c r="I35" s="26"/>
      <c r="J35" s="15">
        <v>18628.27</v>
      </c>
    </row>
    <row r="36" spans="2:10" ht="11.25">
      <c r="B36" s="26" t="s">
        <v>37</v>
      </c>
      <c r="C36" s="26"/>
      <c r="D36" s="26"/>
      <c r="E36" s="26"/>
      <c r="F36" s="26"/>
      <c r="G36" s="26"/>
      <c r="H36" s="26"/>
      <c r="I36" s="26"/>
      <c r="J36" s="15">
        <v>7268.51</v>
      </c>
    </row>
    <row r="37" spans="2:10" ht="11.25">
      <c r="B37" s="26" t="s">
        <v>38</v>
      </c>
      <c r="C37" s="26"/>
      <c r="D37" s="26"/>
      <c r="E37" s="26"/>
      <c r="F37" s="26"/>
      <c r="G37" s="26"/>
      <c r="H37" s="26"/>
      <c r="I37" s="26"/>
      <c r="J37" s="15">
        <v>9575.28</v>
      </c>
    </row>
    <row r="38" spans="2:10" ht="11.25">
      <c r="B38" s="26" t="s">
        <v>39</v>
      </c>
      <c r="C38" s="26"/>
      <c r="D38" s="26"/>
      <c r="E38" s="26"/>
      <c r="F38" s="26"/>
      <c r="G38" s="26"/>
      <c r="H38" s="26"/>
      <c r="I38" s="26"/>
      <c r="J38" s="15">
        <v>1784.48</v>
      </c>
    </row>
    <row r="39" spans="2:10" ht="11.25">
      <c r="B39" s="26" t="s">
        <v>40</v>
      </c>
      <c r="C39" s="26"/>
      <c r="D39" s="26"/>
      <c r="E39" s="26"/>
      <c r="F39" s="26"/>
      <c r="G39" s="26"/>
      <c r="H39" s="26"/>
      <c r="I39" s="26"/>
      <c r="J39" s="15">
        <v>9836.42</v>
      </c>
    </row>
    <row r="40" spans="2:10" ht="11.25">
      <c r="B40" s="26" t="s">
        <v>41</v>
      </c>
      <c r="C40" s="26"/>
      <c r="D40" s="26"/>
      <c r="E40" s="26"/>
      <c r="F40" s="26"/>
      <c r="G40" s="26"/>
      <c r="H40" s="26"/>
      <c r="I40" s="26"/>
      <c r="J40" s="15">
        <v>261.14</v>
      </c>
    </row>
    <row r="41" spans="9:10" ht="11.25">
      <c r="I41" s="13" t="s">
        <v>42</v>
      </c>
      <c r="J41" s="16">
        <v>64624.33</v>
      </c>
    </row>
    <row r="42" spans="2:6" ht="12.75">
      <c r="B42" s="32" t="s">
        <v>43</v>
      </c>
      <c r="C42" s="32"/>
      <c r="D42" s="32"/>
      <c r="E42" s="32"/>
      <c r="F42" s="32"/>
    </row>
    <row r="43" spans="2:9" ht="11.25">
      <c r="B43" s="31" t="s">
        <v>44</v>
      </c>
      <c r="C43" s="31"/>
      <c r="D43" s="31"/>
      <c r="E43" s="30" t="s">
        <v>27</v>
      </c>
      <c r="F43" s="30"/>
      <c r="I43" s="17"/>
    </row>
    <row r="44" spans="2:6" ht="11.25">
      <c r="B44" s="26" t="s">
        <v>45</v>
      </c>
      <c r="C44" s="26"/>
      <c r="D44" s="26"/>
      <c r="E44" s="27">
        <v>188166.89</v>
      </c>
      <c r="F44" s="27"/>
    </row>
    <row r="45" spans="2:6" ht="11.25">
      <c r="B45" s="26" t="s">
        <v>46</v>
      </c>
      <c r="C45" s="26"/>
      <c r="D45" s="26"/>
      <c r="E45" s="27"/>
      <c r="F45" s="27"/>
    </row>
    <row r="46" spans="2:6" ht="11.25">
      <c r="B46" s="24" t="s">
        <v>47</v>
      </c>
      <c r="C46" s="24"/>
      <c r="D46" s="24"/>
      <c r="E46" s="25">
        <v>28452.53</v>
      </c>
      <c r="F46" s="25"/>
    </row>
    <row r="47" spans="2:6" ht="11.25">
      <c r="B47" s="24" t="s">
        <v>49</v>
      </c>
      <c r="C47" s="24"/>
      <c r="D47" s="24"/>
      <c r="E47" s="25">
        <v>826.96</v>
      </c>
      <c r="F47" s="25"/>
    </row>
    <row r="48" spans="2:6" ht="11.25">
      <c r="B48" s="24" t="s">
        <v>50</v>
      </c>
      <c r="C48" s="24"/>
      <c r="D48" s="24"/>
      <c r="E48" s="25">
        <v>1044.58</v>
      </c>
      <c r="F48" s="25"/>
    </row>
    <row r="49" spans="2:6" ht="11.25">
      <c r="B49" s="26" t="s">
        <v>51</v>
      </c>
      <c r="C49" s="26"/>
      <c r="D49" s="26"/>
      <c r="E49" s="27">
        <v>21762</v>
      </c>
      <c r="F49" s="27"/>
    </row>
    <row r="50" spans="2:6" ht="11.25">
      <c r="B50" s="26" t="s">
        <v>52</v>
      </c>
      <c r="C50" s="26"/>
      <c r="D50" s="26"/>
      <c r="E50" s="27">
        <v>2650.35</v>
      </c>
      <c r="F50" s="27"/>
    </row>
    <row r="51" spans="2:6" ht="11.25">
      <c r="B51" s="26" t="s">
        <v>54</v>
      </c>
      <c r="C51" s="26"/>
      <c r="D51" s="26"/>
      <c r="E51" s="27">
        <v>2232.24</v>
      </c>
      <c r="F51" s="27"/>
    </row>
    <row r="52" spans="2:6" ht="11.25" customHeight="1">
      <c r="B52" s="26" t="s">
        <v>55</v>
      </c>
      <c r="C52" s="26"/>
      <c r="D52" s="26"/>
      <c r="E52" s="27">
        <v>9564.32</v>
      </c>
      <c r="F52" s="27"/>
    </row>
    <row r="53" ht="11.25" customHeight="1"/>
  </sheetData>
  <sheetProtection/>
  <mergeCells count="51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2:F42"/>
    <mergeCell ref="B43:D43"/>
    <mergeCell ref="E43:F43"/>
    <mergeCell ref="B44:D44"/>
    <mergeCell ref="E44:F44"/>
    <mergeCell ref="B45:D45"/>
    <mergeCell ref="E45:F45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E17:F17"/>
    <mergeCell ref="G17:H17"/>
    <mergeCell ref="E18:F18"/>
    <mergeCell ref="G18:H18"/>
    <mergeCell ref="H20:I20"/>
    <mergeCell ref="B22:I22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</sheetPr>
  <dimension ref="B2:J47"/>
  <sheetViews>
    <sheetView zoomScalePageLayoutView="0" workbookViewId="0" topLeftCell="A1">
      <selection activeCell="B5" sqref="B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66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67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297014.66</v>
      </c>
      <c r="D18" s="11">
        <v>297014.66</v>
      </c>
      <c r="E18" s="25">
        <v>284362.85</v>
      </c>
      <c r="F18" s="25"/>
      <c r="G18" s="22">
        <f>J36+E41+E42+E43+E44+E45+E46+E47</f>
        <v>202750.72</v>
      </c>
      <c r="H18" s="23"/>
    </row>
    <row r="19" spans="7:8" ht="11.25">
      <c r="G19" s="13" t="s">
        <v>25</v>
      </c>
      <c r="H19" s="14">
        <v>12651.81</v>
      </c>
    </row>
    <row r="20" spans="7:8" ht="11.25">
      <c r="G20" s="13" t="s">
        <v>26</v>
      </c>
      <c r="H20" s="14">
        <v>78714.85</v>
      </c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15">
        <v>27784.86</v>
      </c>
    </row>
    <row r="24" spans="2:10" ht="11.25">
      <c r="B24" s="24" t="s">
        <v>31</v>
      </c>
      <c r="C24" s="24"/>
      <c r="D24" s="24"/>
      <c r="E24" s="24"/>
      <c r="F24" s="24"/>
      <c r="G24" s="24"/>
      <c r="H24" s="24"/>
      <c r="I24" s="24"/>
      <c r="J24" s="12">
        <v>2646</v>
      </c>
    </row>
    <row r="25" spans="2:10" ht="11.25">
      <c r="B25" s="24" t="s">
        <v>33</v>
      </c>
      <c r="C25" s="24"/>
      <c r="D25" s="24"/>
      <c r="E25" s="24"/>
      <c r="F25" s="24"/>
      <c r="G25" s="24"/>
      <c r="H25" s="24"/>
      <c r="I25" s="24"/>
      <c r="J25" s="12">
        <v>6424</v>
      </c>
    </row>
    <row r="26" spans="2:10" ht="11.25">
      <c r="B26" s="24" t="s">
        <v>34</v>
      </c>
      <c r="C26" s="24"/>
      <c r="D26" s="24"/>
      <c r="E26" s="24"/>
      <c r="F26" s="24"/>
      <c r="G26" s="24"/>
      <c r="H26" s="24"/>
      <c r="I26" s="24"/>
      <c r="J26" s="12">
        <v>5920</v>
      </c>
    </row>
    <row r="27" spans="2:10" ht="11.25">
      <c r="B27" s="24" t="s">
        <v>35</v>
      </c>
      <c r="C27" s="24"/>
      <c r="D27" s="24"/>
      <c r="E27" s="24"/>
      <c r="F27" s="24"/>
      <c r="G27" s="24"/>
      <c r="H27" s="24"/>
      <c r="I27" s="24"/>
      <c r="J27" s="12">
        <v>12794.86</v>
      </c>
    </row>
    <row r="28" spans="2:10" ht="11.25">
      <c r="B28" s="26" t="s">
        <v>64</v>
      </c>
      <c r="C28" s="26"/>
      <c r="D28" s="26"/>
      <c r="E28" s="26"/>
      <c r="F28" s="26"/>
      <c r="G28" s="26"/>
      <c r="H28" s="26"/>
      <c r="I28" s="26"/>
      <c r="J28" s="15">
        <v>3602</v>
      </c>
    </row>
    <row r="29" spans="2:10" ht="11.25">
      <c r="B29" s="24" t="s">
        <v>65</v>
      </c>
      <c r="C29" s="24"/>
      <c r="D29" s="24"/>
      <c r="E29" s="24"/>
      <c r="F29" s="24"/>
      <c r="G29" s="24"/>
      <c r="H29" s="24"/>
      <c r="I29" s="24"/>
      <c r="J29" s="12">
        <v>3602</v>
      </c>
    </row>
    <row r="30" spans="2:10" ht="11.25">
      <c r="B30" s="26" t="s">
        <v>36</v>
      </c>
      <c r="C30" s="26"/>
      <c r="D30" s="26"/>
      <c r="E30" s="26"/>
      <c r="F30" s="26"/>
      <c r="G30" s="26"/>
      <c r="H30" s="26"/>
      <c r="I30" s="26"/>
      <c r="J30" s="15">
        <v>37508.21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15">
        <v>14635.21</v>
      </c>
    </row>
    <row r="32" spans="2:10" ht="11.25">
      <c r="B32" s="26" t="s">
        <v>38</v>
      </c>
      <c r="C32" s="26"/>
      <c r="D32" s="26"/>
      <c r="E32" s="26"/>
      <c r="F32" s="26"/>
      <c r="G32" s="26"/>
      <c r="H32" s="26"/>
      <c r="I32" s="26"/>
      <c r="J32" s="15">
        <v>19279.92</v>
      </c>
    </row>
    <row r="33" spans="2:10" ht="11.25">
      <c r="B33" s="26" t="s">
        <v>39</v>
      </c>
      <c r="C33" s="26"/>
      <c r="D33" s="26"/>
      <c r="E33" s="26"/>
      <c r="F33" s="26"/>
      <c r="G33" s="26"/>
      <c r="H33" s="26"/>
      <c r="I33" s="26"/>
      <c r="J33" s="15">
        <v>3593.08</v>
      </c>
    </row>
    <row r="34" spans="2:10" ht="11.25">
      <c r="B34" s="26" t="s">
        <v>40</v>
      </c>
      <c r="C34" s="26"/>
      <c r="D34" s="26"/>
      <c r="E34" s="26"/>
      <c r="F34" s="26"/>
      <c r="G34" s="26"/>
      <c r="H34" s="26"/>
      <c r="I34" s="26"/>
      <c r="J34" s="15">
        <v>19805.74</v>
      </c>
    </row>
    <row r="35" spans="2:10" ht="11.25">
      <c r="B35" s="26" t="s">
        <v>41</v>
      </c>
      <c r="C35" s="26"/>
      <c r="D35" s="26"/>
      <c r="E35" s="26"/>
      <c r="F35" s="26"/>
      <c r="G35" s="26"/>
      <c r="H35" s="26"/>
      <c r="I35" s="26"/>
      <c r="J35" s="15">
        <v>525.82</v>
      </c>
    </row>
    <row r="36" spans="9:10" ht="11.25">
      <c r="I36" s="13" t="s">
        <v>42</v>
      </c>
      <c r="J36" s="16">
        <v>89226.63</v>
      </c>
    </row>
    <row r="37" spans="2:6" ht="12.75">
      <c r="B37" s="32" t="s">
        <v>43</v>
      </c>
      <c r="C37" s="32"/>
      <c r="D37" s="32"/>
      <c r="E37" s="32"/>
      <c r="F37" s="32"/>
    </row>
    <row r="38" spans="2:9" ht="11.25">
      <c r="B38" s="31" t="s">
        <v>44</v>
      </c>
      <c r="C38" s="31"/>
      <c r="D38" s="31"/>
      <c r="E38" s="30" t="s">
        <v>27</v>
      </c>
      <c r="F38" s="30"/>
      <c r="I38" s="17"/>
    </row>
    <row r="39" spans="2:6" ht="11.25">
      <c r="B39" s="26" t="s">
        <v>45</v>
      </c>
      <c r="C39" s="26"/>
      <c r="D39" s="26"/>
      <c r="E39" s="27">
        <v>297014.66</v>
      </c>
      <c r="F39" s="27"/>
    </row>
    <row r="40" spans="2:6" ht="11.25">
      <c r="B40" s="26" t="s">
        <v>46</v>
      </c>
      <c r="C40" s="26"/>
      <c r="D40" s="26"/>
      <c r="E40" s="27"/>
      <c r="F40" s="27"/>
    </row>
    <row r="41" spans="2:6" ht="11.25">
      <c r="B41" s="24" t="s">
        <v>47</v>
      </c>
      <c r="C41" s="24"/>
      <c r="D41" s="24"/>
      <c r="E41" s="25">
        <v>52801.99</v>
      </c>
      <c r="F41" s="25"/>
    </row>
    <row r="42" spans="2:6" ht="11.25">
      <c r="B42" s="24" t="s">
        <v>49</v>
      </c>
      <c r="C42" s="24"/>
      <c r="D42" s="24"/>
      <c r="E42" s="25">
        <v>1665.08</v>
      </c>
      <c r="F42" s="25"/>
    </row>
    <row r="43" spans="2:6" ht="11.25">
      <c r="B43" s="24" t="s">
        <v>50</v>
      </c>
      <c r="C43" s="24"/>
      <c r="D43" s="24"/>
      <c r="E43" s="25">
        <v>2103.26</v>
      </c>
      <c r="F43" s="25"/>
    </row>
    <row r="44" spans="2:6" ht="11.25">
      <c r="B44" s="26" t="s">
        <v>51</v>
      </c>
      <c r="C44" s="26"/>
      <c r="D44" s="26"/>
      <c r="E44" s="27">
        <v>43818</v>
      </c>
      <c r="F44" s="27"/>
    </row>
    <row r="45" spans="2:6" ht="11.25">
      <c r="B45" s="26" t="s">
        <v>52</v>
      </c>
      <c r="C45" s="26"/>
      <c r="D45" s="26"/>
      <c r="E45" s="27">
        <v>1636.89</v>
      </c>
      <c r="F45" s="27"/>
    </row>
    <row r="46" spans="2:6" ht="11.25">
      <c r="B46" s="26" t="s">
        <v>54</v>
      </c>
      <c r="C46" s="26"/>
      <c r="D46" s="26"/>
      <c r="E46" s="27">
        <v>1378.63</v>
      </c>
      <c r="F46" s="27"/>
    </row>
    <row r="47" spans="2:6" ht="11.25" customHeight="1">
      <c r="B47" s="26" t="s">
        <v>55</v>
      </c>
      <c r="C47" s="26"/>
      <c r="D47" s="26"/>
      <c r="E47" s="27">
        <v>10120.24</v>
      </c>
      <c r="F47" s="27"/>
    </row>
    <row r="48" ht="11.25" customHeight="1"/>
  </sheetData>
  <sheetProtection/>
  <mergeCells count="45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68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69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295953.12</v>
      </c>
      <c r="D18" s="11">
        <v>295953.12</v>
      </c>
      <c r="E18" s="25">
        <v>298210.55</v>
      </c>
      <c r="F18" s="25"/>
      <c r="G18" s="22">
        <f>J37+E42+E43+E44+E45+E46+E47+E48</f>
        <v>265421.91000000003</v>
      </c>
      <c r="H18" s="23"/>
    </row>
    <row r="19" spans="7:8" ht="11.25">
      <c r="G19" s="13" t="s">
        <v>25</v>
      </c>
      <c r="H19" s="14">
        <v>-2257.43</v>
      </c>
    </row>
    <row r="20" spans="7:9" ht="11.25">
      <c r="G20" s="13" t="s">
        <v>26</v>
      </c>
      <c r="H20" s="19">
        <v>445166.64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15">
        <v>32506.31</v>
      </c>
    </row>
    <row r="24" spans="2:10" ht="11.25">
      <c r="B24" s="24" t="s">
        <v>31</v>
      </c>
      <c r="C24" s="24"/>
      <c r="D24" s="24"/>
      <c r="E24" s="24"/>
      <c r="F24" s="24"/>
      <c r="G24" s="24"/>
      <c r="H24" s="24"/>
      <c r="I24" s="24"/>
      <c r="J24" s="12">
        <v>2795</v>
      </c>
    </row>
    <row r="25" spans="2:10" ht="11.25">
      <c r="B25" s="24" t="s">
        <v>32</v>
      </c>
      <c r="C25" s="24"/>
      <c r="D25" s="24"/>
      <c r="E25" s="24"/>
      <c r="F25" s="24"/>
      <c r="G25" s="24"/>
      <c r="H25" s="24"/>
      <c r="I25" s="24"/>
      <c r="J25" s="12">
        <v>7992</v>
      </c>
    </row>
    <row r="26" spans="2:10" ht="11.25">
      <c r="B26" s="24" t="s">
        <v>33</v>
      </c>
      <c r="C26" s="24"/>
      <c r="D26" s="24"/>
      <c r="E26" s="24"/>
      <c r="F26" s="24"/>
      <c r="G26" s="24"/>
      <c r="H26" s="24"/>
      <c r="I26" s="24"/>
      <c r="J26" s="12">
        <v>3043</v>
      </c>
    </row>
    <row r="27" spans="2:10" ht="11.25">
      <c r="B27" s="24" t="s">
        <v>34</v>
      </c>
      <c r="C27" s="24"/>
      <c r="D27" s="24"/>
      <c r="E27" s="24"/>
      <c r="F27" s="24"/>
      <c r="G27" s="24"/>
      <c r="H27" s="24"/>
      <c r="I27" s="24"/>
      <c r="J27" s="12">
        <v>5920</v>
      </c>
    </row>
    <row r="28" spans="2:10" ht="11.25">
      <c r="B28" s="24" t="s">
        <v>35</v>
      </c>
      <c r="C28" s="24"/>
      <c r="D28" s="24"/>
      <c r="E28" s="24"/>
      <c r="F28" s="24"/>
      <c r="G28" s="24"/>
      <c r="H28" s="24"/>
      <c r="I28" s="24"/>
      <c r="J28" s="12">
        <v>12756.31</v>
      </c>
    </row>
    <row r="29" spans="2:10" ht="11.25">
      <c r="B29" s="26" t="s">
        <v>64</v>
      </c>
      <c r="C29" s="26"/>
      <c r="D29" s="26"/>
      <c r="E29" s="26"/>
      <c r="F29" s="26"/>
      <c r="G29" s="26"/>
      <c r="H29" s="26"/>
      <c r="I29" s="26"/>
      <c r="J29" s="15">
        <v>4452</v>
      </c>
    </row>
    <row r="30" spans="2:10" ht="11.25">
      <c r="B30" s="24" t="s">
        <v>65</v>
      </c>
      <c r="C30" s="24"/>
      <c r="D30" s="24"/>
      <c r="E30" s="24"/>
      <c r="F30" s="24"/>
      <c r="G30" s="24"/>
      <c r="H30" s="24"/>
      <c r="I30" s="24"/>
      <c r="J30" s="12">
        <v>4452</v>
      </c>
    </row>
    <row r="31" spans="2:10" ht="11.25">
      <c r="B31" s="26" t="s">
        <v>36</v>
      </c>
      <c r="C31" s="26"/>
      <c r="D31" s="26"/>
      <c r="E31" s="26"/>
      <c r="F31" s="26"/>
      <c r="G31" s="26"/>
      <c r="H31" s="26"/>
      <c r="I31" s="26"/>
      <c r="J31" s="15">
        <v>37395.21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15">
        <v>14591.12</v>
      </c>
    </row>
    <row r="33" spans="2:10" ht="11.25">
      <c r="B33" s="26" t="s">
        <v>38</v>
      </c>
      <c r="C33" s="26"/>
      <c r="D33" s="26"/>
      <c r="E33" s="26"/>
      <c r="F33" s="26"/>
      <c r="G33" s="26"/>
      <c r="H33" s="26"/>
      <c r="I33" s="26"/>
      <c r="J33" s="15">
        <v>19221.84</v>
      </c>
    </row>
    <row r="34" spans="2:10" ht="11.25">
      <c r="B34" s="26" t="s">
        <v>39</v>
      </c>
      <c r="C34" s="26"/>
      <c r="D34" s="26"/>
      <c r="E34" s="26"/>
      <c r="F34" s="26"/>
      <c r="G34" s="26"/>
      <c r="H34" s="26"/>
      <c r="I34" s="26"/>
      <c r="J34" s="15">
        <v>3582.25</v>
      </c>
    </row>
    <row r="35" spans="2:10" ht="11.25">
      <c r="B35" s="26" t="s">
        <v>40</v>
      </c>
      <c r="C35" s="26"/>
      <c r="D35" s="26"/>
      <c r="E35" s="26"/>
      <c r="F35" s="26"/>
      <c r="G35" s="26"/>
      <c r="H35" s="26"/>
      <c r="I35" s="26"/>
      <c r="J35" s="15">
        <v>19746.07</v>
      </c>
    </row>
    <row r="36" spans="2:10" ht="11.25">
      <c r="B36" s="26" t="s">
        <v>41</v>
      </c>
      <c r="C36" s="26"/>
      <c r="D36" s="26"/>
      <c r="E36" s="26"/>
      <c r="F36" s="26"/>
      <c r="G36" s="26"/>
      <c r="H36" s="26"/>
      <c r="I36" s="26"/>
      <c r="J36" s="15">
        <v>524.23</v>
      </c>
    </row>
    <row r="37" spans="9:10" ht="11.25">
      <c r="I37" s="13" t="s">
        <v>42</v>
      </c>
      <c r="J37" s="16">
        <v>94623.82</v>
      </c>
    </row>
    <row r="38" spans="2:6" ht="12.75">
      <c r="B38" s="32" t="s">
        <v>43</v>
      </c>
      <c r="C38" s="32"/>
      <c r="D38" s="32"/>
      <c r="E38" s="32"/>
      <c r="F38" s="32"/>
    </row>
    <row r="39" spans="2:9" ht="11.25">
      <c r="B39" s="31" t="s">
        <v>44</v>
      </c>
      <c r="C39" s="31"/>
      <c r="D39" s="31"/>
      <c r="E39" s="30" t="s">
        <v>27</v>
      </c>
      <c r="F39" s="30"/>
      <c r="I39" s="17"/>
    </row>
    <row r="40" spans="2:6" ht="11.25">
      <c r="B40" s="26" t="s">
        <v>45</v>
      </c>
      <c r="C40" s="26"/>
      <c r="D40" s="26"/>
      <c r="E40" s="27">
        <v>295953.12</v>
      </c>
      <c r="F40" s="27"/>
    </row>
    <row r="41" spans="2:6" ht="11.25">
      <c r="B41" s="26" t="s">
        <v>46</v>
      </c>
      <c r="C41" s="26"/>
      <c r="D41" s="26"/>
      <c r="E41" s="27"/>
      <c r="F41" s="27"/>
    </row>
    <row r="42" spans="2:6" ht="11.25">
      <c r="B42" s="24" t="s">
        <v>47</v>
      </c>
      <c r="C42" s="24"/>
      <c r="D42" s="24"/>
      <c r="E42" s="25">
        <v>52664.18</v>
      </c>
      <c r="F42" s="25"/>
    </row>
    <row r="43" spans="2:6" ht="11.25">
      <c r="B43" s="24" t="s">
        <v>49</v>
      </c>
      <c r="C43" s="24"/>
      <c r="D43" s="24"/>
      <c r="E43" s="25">
        <v>1660.07</v>
      </c>
      <c r="F43" s="25"/>
    </row>
    <row r="44" spans="2:6" ht="11.25">
      <c r="B44" s="24" t="s">
        <v>50</v>
      </c>
      <c r="C44" s="24"/>
      <c r="D44" s="24"/>
      <c r="E44" s="25">
        <v>2096.93</v>
      </c>
      <c r="F44" s="25"/>
    </row>
    <row r="45" spans="2:6" ht="11.25">
      <c r="B45" s="26" t="s">
        <v>51</v>
      </c>
      <c r="C45" s="26"/>
      <c r="D45" s="26"/>
      <c r="E45" s="27">
        <v>43686</v>
      </c>
      <c r="F45" s="27"/>
    </row>
    <row r="46" spans="2:6" ht="11.25">
      <c r="B46" s="26" t="s">
        <v>52</v>
      </c>
      <c r="C46" s="26"/>
      <c r="D46" s="26"/>
      <c r="E46" s="27">
        <v>1560.43</v>
      </c>
      <c r="F46" s="27"/>
    </row>
    <row r="47" spans="2:6" ht="11.25">
      <c r="B47" s="26" t="s">
        <v>54</v>
      </c>
      <c r="C47" s="26"/>
      <c r="D47" s="26"/>
      <c r="E47" s="27">
        <v>1314.2</v>
      </c>
      <c r="F47" s="27"/>
    </row>
    <row r="48" spans="2:6" ht="11.25" customHeight="1">
      <c r="B48" s="26" t="s">
        <v>55</v>
      </c>
      <c r="C48" s="26"/>
      <c r="D48" s="26"/>
      <c r="E48" s="27">
        <v>67816.28</v>
      </c>
      <c r="F48" s="27"/>
    </row>
    <row r="49" ht="11.25" customHeight="1"/>
  </sheetData>
  <sheetProtection/>
  <mergeCells count="47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I33"/>
    <mergeCell ref="B34:I34"/>
    <mergeCell ref="B35:I35"/>
    <mergeCell ref="B36:I36"/>
    <mergeCell ref="B38:F38"/>
    <mergeCell ref="B39:D39"/>
    <mergeCell ref="E39:F39"/>
    <mergeCell ref="B27:I27"/>
    <mergeCell ref="B28:I28"/>
    <mergeCell ref="B29:I29"/>
    <mergeCell ref="B30:I30"/>
    <mergeCell ref="B31:I31"/>
    <mergeCell ref="B32:I32"/>
    <mergeCell ref="H20:I20"/>
    <mergeCell ref="B22:I22"/>
    <mergeCell ref="B23:I23"/>
    <mergeCell ref="B24:I24"/>
    <mergeCell ref="B25:I25"/>
    <mergeCell ref="B26:I26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</sheetPr>
  <dimension ref="B2:J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70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71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297413.97</v>
      </c>
      <c r="D18" s="11">
        <v>297413.97</v>
      </c>
      <c r="E18" s="25">
        <v>281868.78</v>
      </c>
      <c r="F18" s="25"/>
      <c r="G18" s="22">
        <f>J39+J44+E49+E50+E51+E52+E53+E54+E55</f>
        <v>299507.76</v>
      </c>
      <c r="H18" s="23"/>
    </row>
    <row r="19" spans="7:8" ht="11.25">
      <c r="G19" s="13" t="s">
        <v>25</v>
      </c>
      <c r="H19" s="14">
        <v>15545.19</v>
      </c>
    </row>
    <row r="20" spans="7:8" ht="11.25">
      <c r="G20" s="13" t="s">
        <v>26</v>
      </c>
      <c r="H20" s="14">
        <v>62675.29</v>
      </c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2137</v>
      </c>
    </row>
    <row r="24" spans="2:10" ht="11.25">
      <c r="B24" s="24" t="s">
        <v>72</v>
      </c>
      <c r="C24" s="24"/>
      <c r="D24" s="24"/>
      <c r="E24" s="24"/>
      <c r="F24" s="24"/>
      <c r="G24" s="24"/>
      <c r="H24" s="24"/>
      <c r="I24" s="24"/>
      <c r="J24" s="12">
        <v>2137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5">
        <v>31012.38</v>
      </c>
    </row>
    <row r="26" spans="2:10" ht="11.25">
      <c r="B26" s="24" t="s">
        <v>31</v>
      </c>
      <c r="C26" s="24"/>
      <c r="D26" s="24"/>
      <c r="E26" s="24"/>
      <c r="F26" s="24"/>
      <c r="G26" s="24"/>
      <c r="H26" s="24"/>
      <c r="I26" s="24"/>
      <c r="J26" s="12">
        <v>3865</v>
      </c>
    </row>
    <row r="27" spans="2:10" ht="11.25">
      <c r="B27" s="24" t="s">
        <v>32</v>
      </c>
      <c r="C27" s="24"/>
      <c r="D27" s="24"/>
      <c r="E27" s="24"/>
      <c r="F27" s="24"/>
      <c r="G27" s="24"/>
      <c r="H27" s="24"/>
      <c r="I27" s="24"/>
      <c r="J27" s="12">
        <v>2313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2">
        <v>6095</v>
      </c>
    </row>
    <row r="29" spans="2:10" ht="11.25">
      <c r="B29" s="24" t="s">
        <v>34</v>
      </c>
      <c r="C29" s="24"/>
      <c r="D29" s="24"/>
      <c r="E29" s="24"/>
      <c r="F29" s="24"/>
      <c r="G29" s="24"/>
      <c r="H29" s="24"/>
      <c r="I29" s="24"/>
      <c r="J29" s="12">
        <v>5920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2">
        <v>12819.38</v>
      </c>
    </row>
    <row r="31" spans="2:10" ht="11.25">
      <c r="B31" s="26" t="s">
        <v>64</v>
      </c>
      <c r="C31" s="26"/>
      <c r="D31" s="26"/>
      <c r="E31" s="26"/>
      <c r="F31" s="26"/>
      <c r="G31" s="26"/>
      <c r="H31" s="26"/>
      <c r="I31" s="26"/>
      <c r="J31" s="15">
        <v>2070</v>
      </c>
    </row>
    <row r="32" spans="2:10" ht="11.25">
      <c r="B32" s="24" t="s">
        <v>65</v>
      </c>
      <c r="C32" s="24"/>
      <c r="D32" s="24"/>
      <c r="E32" s="24"/>
      <c r="F32" s="24"/>
      <c r="G32" s="24"/>
      <c r="H32" s="24"/>
      <c r="I32" s="24"/>
      <c r="J32" s="12">
        <v>2070</v>
      </c>
    </row>
    <row r="33" spans="2:10" ht="11.25">
      <c r="B33" s="26" t="s">
        <v>36</v>
      </c>
      <c r="C33" s="26"/>
      <c r="D33" s="26"/>
      <c r="E33" s="26"/>
      <c r="F33" s="26"/>
      <c r="G33" s="26"/>
      <c r="H33" s="26"/>
      <c r="I33" s="26"/>
      <c r="J33" s="15">
        <v>37580.11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15">
        <v>14663.27</v>
      </c>
    </row>
    <row r="35" spans="2:10" ht="11.25">
      <c r="B35" s="26" t="s">
        <v>38</v>
      </c>
      <c r="C35" s="26"/>
      <c r="D35" s="26"/>
      <c r="E35" s="26"/>
      <c r="F35" s="26"/>
      <c r="G35" s="26"/>
      <c r="H35" s="26"/>
      <c r="I35" s="26"/>
      <c r="J35" s="15">
        <v>19316.88</v>
      </c>
    </row>
    <row r="36" spans="2:10" ht="11.25">
      <c r="B36" s="26" t="s">
        <v>39</v>
      </c>
      <c r="C36" s="26"/>
      <c r="D36" s="26"/>
      <c r="E36" s="26"/>
      <c r="F36" s="26"/>
      <c r="G36" s="26"/>
      <c r="H36" s="26"/>
      <c r="I36" s="26"/>
      <c r="J36" s="15">
        <v>3599.96</v>
      </c>
    </row>
    <row r="37" spans="2:10" ht="11.25">
      <c r="B37" s="26" t="s">
        <v>40</v>
      </c>
      <c r="C37" s="26"/>
      <c r="D37" s="26"/>
      <c r="E37" s="26"/>
      <c r="F37" s="26"/>
      <c r="G37" s="26"/>
      <c r="H37" s="26"/>
      <c r="I37" s="26"/>
      <c r="J37" s="15">
        <v>19843.7</v>
      </c>
    </row>
    <row r="38" spans="2:10" ht="11.25">
      <c r="B38" s="26" t="s">
        <v>41</v>
      </c>
      <c r="C38" s="26"/>
      <c r="D38" s="26"/>
      <c r="E38" s="26"/>
      <c r="F38" s="26"/>
      <c r="G38" s="26"/>
      <c r="H38" s="26"/>
      <c r="I38" s="26"/>
      <c r="J38" s="15">
        <v>526.82</v>
      </c>
    </row>
    <row r="39" spans="9:10" ht="11.25">
      <c r="I39" s="13" t="s">
        <v>42</v>
      </c>
      <c r="J39" s="16">
        <v>93170.01</v>
      </c>
    </row>
    <row r="41" spans="2:10" ht="11.25">
      <c r="B41" s="31" t="s">
        <v>73</v>
      </c>
      <c r="C41" s="31"/>
      <c r="D41" s="31"/>
      <c r="E41" s="31"/>
      <c r="F41" s="31"/>
      <c r="G41" s="31"/>
      <c r="H41" s="31"/>
      <c r="I41" s="31"/>
      <c r="J41" s="9" t="s">
        <v>27</v>
      </c>
    </row>
    <row r="42" spans="2:10" ht="11.25">
      <c r="B42" s="26" t="s">
        <v>28</v>
      </c>
      <c r="C42" s="26"/>
      <c r="D42" s="26"/>
      <c r="E42" s="26"/>
      <c r="F42" s="26"/>
      <c r="G42" s="26"/>
      <c r="H42" s="26"/>
      <c r="I42" s="26"/>
      <c r="J42" s="15">
        <v>70241</v>
      </c>
    </row>
    <row r="43" spans="2:10" ht="11.25">
      <c r="B43" s="24" t="s">
        <v>74</v>
      </c>
      <c r="C43" s="24"/>
      <c r="D43" s="24"/>
      <c r="E43" s="24"/>
      <c r="F43" s="24"/>
      <c r="G43" s="24"/>
      <c r="H43" s="24"/>
      <c r="I43" s="24"/>
      <c r="J43" s="12">
        <v>70241</v>
      </c>
    </row>
    <row r="44" spans="9:10" ht="11.25">
      <c r="I44" s="13" t="s">
        <v>42</v>
      </c>
      <c r="J44" s="16">
        <v>70241</v>
      </c>
    </row>
    <row r="45" spans="2:6" ht="12.75">
      <c r="B45" s="32" t="s">
        <v>43</v>
      </c>
      <c r="C45" s="32"/>
      <c r="D45" s="32"/>
      <c r="E45" s="32"/>
      <c r="F45" s="32"/>
    </row>
    <row r="46" spans="2:9" ht="11.25">
      <c r="B46" s="31" t="s">
        <v>44</v>
      </c>
      <c r="C46" s="31"/>
      <c r="D46" s="31"/>
      <c r="E46" s="30" t="s">
        <v>27</v>
      </c>
      <c r="F46" s="30"/>
      <c r="I46" s="17"/>
    </row>
    <row r="47" spans="2:6" ht="11.25">
      <c r="B47" s="26" t="s">
        <v>45</v>
      </c>
      <c r="C47" s="26"/>
      <c r="D47" s="26"/>
      <c r="E47" s="27">
        <v>297413.97</v>
      </c>
      <c r="F47" s="27"/>
    </row>
    <row r="48" spans="2:6" ht="11.25">
      <c r="B48" s="26" t="s">
        <v>46</v>
      </c>
      <c r="C48" s="26"/>
      <c r="D48" s="26"/>
      <c r="E48" s="27"/>
      <c r="F48" s="27"/>
    </row>
    <row r="49" spans="2:6" ht="11.25">
      <c r="B49" s="24" t="s">
        <v>47</v>
      </c>
      <c r="C49" s="24"/>
      <c r="D49" s="24"/>
      <c r="E49" s="25">
        <v>52889.69</v>
      </c>
      <c r="F49" s="25"/>
    </row>
    <row r="50" spans="2:6" ht="11.25">
      <c r="B50" s="24" t="s">
        <v>49</v>
      </c>
      <c r="C50" s="24"/>
      <c r="D50" s="24"/>
      <c r="E50" s="25">
        <v>1668.28</v>
      </c>
      <c r="F50" s="25"/>
    </row>
    <row r="51" spans="2:6" ht="11.25">
      <c r="B51" s="24" t="s">
        <v>50</v>
      </c>
      <c r="C51" s="24"/>
      <c r="D51" s="24"/>
      <c r="E51" s="25">
        <v>2107.3</v>
      </c>
      <c r="F51" s="25"/>
    </row>
    <row r="52" spans="2:6" ht="11.25">
      <c r="B52" s="26" t="s">
        <v>51</v>
      </c>
      <c r="C52" s="26"/>
      <c r="D52" s="26"/>
      <c r="E52" s="27">
        <v>43902</v>
      </c>
      <c r="F52" s="27"/>
    </row>
    <row r="53" spans="2:6" ht="11.25">
      <c r="B53" s="26" t="s">
        <v>52</v>
      </c>
      <c r="C53" s="26"/>
      <c r="D53" s="26"/>
      <c r="E53" s="27">
        <v>1567.03</v>
      </c>
      <c r="F53" s="27"/>
    </row>
    <row r="54" spans="2:6" ht="11.25">
      <c r="B54" s="26" t="s">
        <v>54</v>
      </c>
      <c r="C54" s="26"/>
      <c r="D54" s="26"/>
      <c r="E54" s="27">
        <v>1319.73</v>
      </c>
      <c r="F54" s="27"/>
    </row>
    <row r="55" spans="2:6" ht="11.25" customHeight="1">
      <c r="B55" s="26" t="s">
        <v>55</v>
      </c>
      <c r="C55" s="26"/>
      <c r="D55" s="26"/>
      <c r="E55" s="27">
        <v>32642.72</v>
      </c>
      <c r="F55" s="27"/>
    </row>
    <row r="56" ht="11.25" customHeight="1"/>
  </sheetData>
  <sheetProtection/>
  <mergeCells count="51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41:I41"/>
    <mergeCell ref="B42:I42"/>
    <mergeCell ref="B43:I43"/>
    <mergeCell ref="B45:F45"/>
    <mergeCell ref="B46:D46"/>
    <mergeCell ref="E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8:F18"/>
    <mergeCell ref="G18:H18"/>
    <mergeCell ref="B22:I22"/>
    <mergeCell ref="B23:I23"/>
    <mergeCell ref="B24:I24"/>
    <mergeCell ref="B25:I25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9" s="2" customFormat="1" ht="11.25">
      <c r="B6" s="29" t="s">
        <v>75</v>
      </c>
      <c r="C6" s="29"/>
      <c r="D6" s="29"/>
      <c r="E6" s="29"/>
      <c r="F6" s="4" t="s">
        <v>4</v>
      </c>
      <c r="G6" s="1"/>
      <c r="H6" s="3" t="s">
        <v>5</v>
      </c>
      <c r="I6" s="1"/>
    </row>
    <row r="7" spans="2:9" s="2" customFormat="1" ht="11.25">
      <c r="B7" s="29" t="s">
        <v>6</v>
      </c>
      <c r="C7" s="29"/>
      <c r="D7" s="29"/>
      <c r="E7" s="29"/>
      <c r="F7" s="4" t="s">
        <v>7</v>
      </c>
      <c r="G7" s="1"/>
      <c r="H7" s="5">
        <v>2</v>
      </c>
      <c r="I7" s="1"/>
    </row>
    <row r="8" spans="2:9" s="2" customFormat="1" ht="11.25">
      <c r="B8" s="29" t="s">
        <v>8</v>
      </c>
      <c r="C8" s="29"/>
      <c r="D8" s="29"/>
      <c r="E8" s="29"/>
      <c r="F8" s="4" t="s">
        <v>9</v>
      </c>
      <c r="G8" s="1"/>
      <c r="H8" s="5">
        <v>2</v>
      </c>
      <c r="I8" s="1"/>
    </row>
    <row r="9" spans="2:9" s="2" customFormat="1" ht="11.25">
      <c r="B9" s="1"/>
      <c r="C9" s="1"/>
      <c r="D9" s="1"/>
      <c r="F9" s="4" t="s">
        <v>10</v>
      </c>
      <c r="G9" s="1"/>
      <c r="H9" s="5">
        <v>16</v>
      </c>
      <c r="I9" s="1"/>
    </row>
    <row r="10" spans="2:9" s="2" customFormat="1" ht="11.25">
      <c r="B10" s="1"/>
      <c r="C10" s="1"/>
      <c r="D10" s="1"/>
      <c r="F10" s="4" t="s">
        <v>11</v>
      </c>
      <c r="G10" s="1"/>
      <c r="H10" s="3" t="s">
        <v>76</v>
      </c>
      <c r="I10" s="1"/>
    </row>
    <row r="11" spans="2:9" s="2" customFormat="1" ht="11.25">
      <c r="B11" s="1"/>
      <c r="C11" s="1"/>
      <c r="D11" s="1"/>
      <c r="F11" s="4" t="s">
        <v>13</v>
      </c>
      <c r="G11" s="1"/>
      <c r="H11" s="3" t="s">
        <v>14</v>
      </c>
      <c r="I11" s="1"/>
    </row>
    <row r="12" spans="2:9" s="2" customFormat="1" ht="11.25">
      <c r="B12" s="1"/>
      <c r="C12" s="1"/>
      <c r="D12" s="1"/>
      <c r="F12" s="4" t="s">
        <v>15</v>
      </c>
      <c r="G12" s="1"/>
      <c r="H12" s="3" t="s">
        <v>16</v>
      </c>
      <c r="I12" s="1"/>
    </row>
    <row r="13" spans="2:9" s="2" customFormat="1" ht="11.25">
      <c r="B13" s="1"/>
      <c r="C13" s="1"/>
      <c r="D13" s="1"/>
      <c r="F13" s="4" t="s">
        <v>17</v>
      </c>
      <c r="G13" s="1"/>
      <c r="H13" s="3" t="s">
        <v>16</v>
      </c>
      <c r="I13" s="1"/>
    </row>
    <row r="16" spans="2:9" s="2" customFormat="1" ht="11.25">
      <c r="B16" s="6" t="s">
        <v>18</v>
      </c>
      <c r="C16" s="1"/>
      <c r="D16" s="1"/>
      <c r="G16" s="1"/>
      <c r="H16" s="1"/>
      <c r="I16" s="1"/>
    </row>
    <row r="17" spans="2:9" s="2" customFormat="1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  <c r="I17" s="1"/>
    </row>
    <row r="18" spans="2:9" s="2" customFormat="1" ht="11.25">
      <c r="B18" s="10" t="s">
        <v>24</v>
      </c>
      <c r="C18" s="11">
        <v>304370.41</v>
      </c>
      <c r="D18" s="11">
        <v>304370.41</v>
      </c>
      <c r="E18" s="25">
        <v>302448.42</v>
      </c>
      <c r="F18" s="25"/>
      <c r="G18" s="22">
        <f>J39+E44+E45+E46+E47+E48+E49+E50</f>
        <v>290113.65</v>
      </c>
      <c r="H18" s="23"/>
      <c r="I18" s="1"/>
    </row>
    <row r="19" spans="2:9" s="2" customFormat="1" ht="11.25">
      <c r="B19" s="1"/>
      <c r="C19" s="1"/>
      <c r="D19" s="1"/>
      <c r="G19" s="13" t="s">
        <v>25</v>
      </c>
      <c r="H19" s="14">
        <v>1921.99</v>
      </c>
      <c r="I19" s="1"/>
    </row>
    <row r="20" spans="2:9" s="2" customFormat="1" ht="11.25">
      <c r="B20" s="1"/>
      <c r="C20" s="1"/>
      <c r="D20" s="1"/>
      <c r="G20" s="13" t="s">
        <v>26</v>
      </c>
      <c r="H20" s="19">
        <v>152585.76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34561</v>
      </c>
    </row>
    <row r="24" spans="2:10" ht="11.25">
      <c r="B24" s="24" t="s">
        <v>58</v>
      </c>
      <c r="C24" s="24"/>
      <c r="D24" s="24"/>
      <c r="E24" s="24"/>
      <c r="F24" s="24"/>
      <c r="G24" s="24"/>
      <c r="H24" s="24"/>
      <c r="I24" s="24"/>
      <c r="J24" s="12">
        <v>27013</v>
      </c>
    </row>
    <row r="25" spans="2:10" ht="11.25">
      <c r="B25" s="24" t="s">
        <v>72</v>
      </c>
      <c r="C25" s="24"/>
      <c r="D25" s="24"/>
      <c r="E25" s="24"/>
      <c r="F25" s="24"/>
      <c r="G25" s="24"/>
      <c r="H25" s="24"/>
      <c r="I25" s="24"/>
      <c r="J25" s="12">
        <v>7158</v>
      </c>
    </row>
    <row r="26" spans="2:10" ht="11.25">
      <c r="B26" s="24" t="s">
        <v>29</v>
      </c>
      <c r="C26" s="24"/>
      <c r="D26" s="24"/>
      <c r="E26" s="24"/>
      <c r="F26" s="24"/>
      <c r="G26" s="24"/>
      <c r="H26" s="24"/>
      <c r="I26" s="24"/>
      <c r="J26" s="12">
        <v>390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5">
        <v>27459.98</v>
      </c>
    </row>
    <row r="28" spans="2:10" ht="11.25">
      <c r="B28" s="24" t="s">
        <v>31</v>
      </c>
      <c r="C28" s="24"/>
      <c r="D28" s="24"/>
      <c r="E28" s="24"/>
      <c r="F28" s="24"/>
      <c r="G28" s="24"/>
      <c r="H28" s="24"/>
      <c r="I28" s="24"/>
      <c r="J28" s="12">
        <v>5110</v>
      </c>
    </row>
    <row r="29" spans="2:10" ht="11.25">
      <c r="B29" s="24" t="s">
        <v>32</v>
      </c>
      <c r="C29" s="24"/>
      <c r="D29" s="24"/>
      <c r="E29" s="24"/>
      <c r="F29" s="24"/>
      <c r="G29" s="24"/>
      <c r="H29" s="24"/>
      <c r="I29" s="24"/>
      <c r="J29" s="12">
        <v>2166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2">
        <v>1138</v>
      </c>
    </row>
    <row r="31" spans="2:10" ht="11.25">
      <c r="B31" s="24" t="s">
        <v>34</v>
      </c>
      <c r="C31" s="24"/>
      <c r="D31" s="24"/>
      <c r="E31" s="24"/>
      <c r="F31" s="24"/>
      <c r="G31" s="24"/>
      <c r="H31" s="24"/>
      <c r="I31" s="24"/>
      <c r="J31" s="12">
        <v>5920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2">
        <v>13125.98</v>
      </c>
    </row>
    <row r="33" spans="2:10" ht="11.25">
      <c r="B33" s="26" t="s">
        <v>36</v>
      </c>
      <c r="C33" s="26"/>
      <c r="D33" s="26"/>
      <c r="E33" s="26"/>
      <c r="F33" s="26"/>
      <c r="G33" s="26"/>
      <c r="H33" s="26"/>
      <c r="I33" s="26"/>
      <c r="J33" s="15">
        <v>38478.91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15">
        <v>15013.97</v>
      </c>
    </row>
    <row r="35" spans="2:10" ht="11.25">
      <c r="B35" s="26" t="s">
        <v>38</v>
      </c>
      <c r="C35" s="26"/>
      <c r="D35" s="26"/>
      <c r="E35" s="26"/>
      <c r="F35" s="26"/>
      <c r="G35" s="26"/>
      <c r="H35" s="26"/>
      <c r="I35" s="26"/>
      <c r="J35" s="15">
        <v>19778.88</v>
      </c>
    </row>
    <row r="36" spans="2:10" ht="11.25">
      <c r="B36" s="26" t="s">
        <v>39</v>
      </c>
      <c r="C36" s="26"/>
      <c r="D36" s="26"/>
      <c r="E36" s="26"/>
      <c r="F36" s="26"/>
      <c r="G36" s="26"/>
      <c r="H36" s="26"/>
      <c r="I36" s="26"/>
      <c r="J36" s="15">
        <v>3686.06</v>
      </c>
    </row>
    <row r="37" spans="2:10" ht="11.25">
      <c r="B37" s="26" t="s">
        <v>40</v>
      </c>
      <c r="C37" s="26"/>
      <c r="D37" s="26"/>
      <c r="E37" s="26"/>
      <c r="F37" s="26"/>
      <c r="G37" s="26"/>
      <c r="H37" s="26"/>
      <c r="I37" s="26"/>
      <c r="J37" s="15">
        <v>20318.3</v>
      </c>
    </row>
    <row r="38" spans="2:10" ht="11.25">
      <c r="B38" s="26" t="s">
        <v>41</v>
      </c>
      <c r="C38" s="26"/>
      <c r="D38" s="26"/>
      <c r="E38" s="26"/>
      <c r="F38" s="26"/>
      <c r="G38" s="26"/>
      <c r="H38" s="26"/>
      <c r="I38" s="26"/>
      <c r="J38" s="15">
        <v>539.42</v>
      </c>
    </row>
    <row r="39" spans="9:10" ht="11.25">
      <c r="I39" s="13" t="s">
        <v>42</v>
      </c>
      <c r="J39" s="16">
        <v>121357.61</v>
      </c>
    </row>
    <row r="40" spans="2:6" ht="12.75">
      <c r="B40" s="32" t="s">
        <v>43</v>
      </c>
      <c r="C40" s="32"/>
      <c r="D40" s="32"/>
      <c r="E40" s="32"/>
      <c r="F40" s="32"/>
    </row>
    <row r="41" spans="2:9" ht="11.25">
      <c r="B41" s="31" t="s">
        <v>44</v>
      </c>
      <c r="C41" s="31"/>
      <c r="D41" s="31"/>
      <c r="E41" s="30" t="s">
        <v>27</v>
      </c>
      <c r="F41" s="30"/>
      <c r="I41" s="17"/>
    </row>
    <row r="42" spans="2:6" ht="11.25">
      <c r="B42" s="26" t="s">
        <v>45</v>
      </c>
      <c r="C42" s="26"/>
      <c r="D42" s="26"/>
      <c r="E42" s="27">
        <v>304370.41</v>
      </c>
      <c r="F42" s="27"/>
    </row>
    <row r="43" spans="2:6" ht="11.25">
      <c r="B43" s="26" t="s">
        <v>46</v>
      </c>
      <c r="C43" s="26"/>
      <c r="D43" s="26"/>
      <c r="E43" s="27"/>
      <c r="F43" s="27"/>
    </row>
    <row r="44" spans="2:6" ht="11.25">
      <c r="B44" s="24" t="s">
        <v>47</v>
      </c>
      <c r="C44" s="24"/>
      <c r="D44" s="24"/>
      <c r="E44" s="25">
        <v>53985.89</v>
      </c>
      <c r="F44" s="25"/>
    </row>
    <row r="45" spans="2:6" ht="11.25">
      <c r="B45" s="24" t="s">
        <v>49</v>
      </c>
      <c r="C45" s="24"/>
      <c r="D45" s="24"/>
      <c r="E45" s="25">
        <v>1708.18</v>
      </c>
      <c r="F45" s="25"/>
    </row>
    <row r="46" spans="2:6" ht="11.25">
      <c r="B46" s="24" t="s">
        <v>50</v>
      </c>
      <c r="C46" s="24"/>
      <c r="D46" s="24"/>
      <c r="E46" s="25">
        <v>2157.7</v>
      </c>
      <c r="F46" s="25"/>
    </row>
    <row r="47" spans="2:6" ht="11.25">
      <c r="B47" s="26" t="s">
        <v>51</v>
      </c>
      <c r="C47" s="26"/>
      <c r="D47" s="26"/>
      <c r="E47" s="27">
        <v>44952</v>
      </c>
      <c r="F47" s="27"/>
    </row>
    <row r="48" spans="2:6" ht="11.25">
      <c r="B48" s="26" t="s">
        <v>52</v>
      </c>
      <c r="C48" s="26"/>
      <c r="D48" s="26"/>
      <c r="E48" s="27">
        <v>1536.91</v>
      </c>
      <c r="F48" s="27"/>
    </row>
    <row r="49" spans="2:6" ht="11.25">
      <c r="B49" s="26" t="s">
        <v>54</v>
      </c>
      <c r="C49" s="26"/>
      <c r="D49" s="26"/>
      <c r="E49" s="27">
        <v>1294.48</v>
      </c>
      <c r="F49" s="27"/>
    </row>
    <row r="50" spans="2:6" ht="11.25" customHeight="1">
      <c r="B50" s="26" t="s">
        <v>55</v>
      </c>
      <c r="C50" s="26"/>
      <c r="D50" s="26"/>
      <c r="E50" s="27">
        <v>63120.88</v>
      </c>
      <c r="F50" s="27"/>
    </row>
    <row r="51" ht="11.25" customHeight="1"/>
  </sheetData>
  <sheetProtection/>
  <mergeCells count="49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0:F40"/>
    <mergeCell ref="B41:D41"/>
    <mergeCell ref="E41:F41"/>
    <mergeCell ref="B42:D42"/>
    <mergeCell ref="E42:F42"/>
    <mergeCell ref="B43:D43"/>
    <mergeCell ref="E43:F43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H20:I20"/>
    <mergeCell ref="B22:I22"/>
    <mergeCell ref="B23:I23"/>
    <mergeCell ref="B24:I24"/>
    <mergeCell ref="B25:I25"/>
    <mergeCell ref="B26:I26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</sheetPr>
  <dimension ref="B2:J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77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3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1</v>
      </c>
    </row>
    <row r="9" spans="6:8" ht="11.25">
      <c r="F9" s="4" t="s">
        <v>10</v>
      </c>
      <c r="H9" s="5">
        <v>56</v>
      </c>
    </row>
    <row r="10" spans="6:8" ht="11.25">
      <c r="F10" s="4" t="s">
        <v>11</v>
      </c>
      <c r="H10" s="3" t="s">
        <v>78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79</v>
      </c>
    </row>
    <row r="13" spans="6:8" ht="11.25">
      <c r="F13" s="4" t="s">
        <v>17</v>
      </c>
      <c r="H13" s="3" t="s">
        <v>79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866945.39</v>
      </c>
      <c r="D18" s="11">
        <v>866945.39</v>
      </c>
      <c r="E18" s="25">
        <v>711357.03</v>
      </c>
      <c r="F18" s="25"/>
      <c r="G18" s="33">
        <f>J44+J49+E54+E55+E56+E57+E58+E59+E60</f>
        <v>616927.11</v>
      </c>
      <c r="H18" s="34"/>
    </row>
    <row r="19" spans="7:9" ht="11.25">
      <c r="G19" s="13" t="s">
        <v>25</v>
      </c>
      <c r="H19" s="19">
        <v>155588.36</v>
      </c>
      <c r="I19" s="19"/>
    </row>
    <row r="20" spans="7:9" ht="11.25">
      <c r="G20" s="13" t="s">
        <v>26</v>
      </c>
      <c r="H20" s="19">
        <v>1329370.45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70136</v>
      </c>
    </row>
    <row r="24" spans="2:10" ht="11.25">
      <c r="B24" s="24" t="s">
        <v>62</v>
      </c>
      <c r="C24" s="24"/>
      <c r="D24" s="24"/>
      <c r="E24" s="24"/>
      <c r="F24" s="24"/>
      <c r="G24" s="24"/>
      <c r="H24" s="24"/>
      <c r="I24" s="24"/>
      <c r="J24" s="12">
        <v>4786</v>
      </c>
    </row>
    <row r="25" spans="2:10" ht="11.25">
      <c r="B25" s="24" t="s">
        <v>80</v>
      </c>
      <c r="C25" s="24"/>
      <c r="D25" s="24"/>
      <c r="E25" s="24"/>
      <c r="F25" s="24"/>
      <c r="G25" s="24"/>
      <c r="H25" s="24"/>
      <c r="I25" s="24"/>
      <c r="J25" s="12">
        <v>33574</v>
      </c>
    </row>
    <row r="26" spans="2:10" ht="11.25">
      <c r="B26" s="24" t="s">
        <v>63</v>
      </c>
      <c r="C26" s="24"/>
      <c r="D26" s="24"/>
      <c r="E26" s="24"/>
      <c r="F26" s="24"/>
      <c r="G26" s="24"/>
      <c r="H26" s="24"/>
      <c r="I26" s="24"/>
      <c r="J26" s="12">
        <v>4640</v>
      </c>
    </row>
    <row r="27" spans="2:10" ht="11.25">
      <c r="B27" s="24" t="s">
        <v>72</v>
      </c>
      <c r="C27" s="24"/>
      <c r="D27" s="24"/>
      <c r="E27" s="24"/>
      <c r="F27" s="24"/>
      <c r="G27" s="24"/>
      <c r="H27" s="24"/>
      <c r="I27" s="24"/>
      <c r="J27" s="12">
        <v>26845</v>
      </c>
    </row>
    <row r="28" spans="2:10" ht="11.25">
      <c r="B28" s="24" t="s">
        <v>29</v>
      </c>
      <c r="C28" s="24"/>
      <c r="D28" s="24"/>
      <c r="E28" s="24"/>
      <c r="F28" s="24"/>
      <c r="G28" s="24"/>
      <c r="H28" s="24"/>
      <c r="I28" s="24"/>
      <c r="J28" s="12">
        <v>291</v>
      </c>
    </row>
    <row r="29" spans="2:10" ht="11.25">
      <c r="B29" s="26" t="s">
        <v>30</v>
      </c>
      <c r="C29" s="26"/>
      <c r="D29" s="26"/>
      <c r="E29" s="26"/>
      <c r="F29" s="26"/>
      <c r="G29" s="26"/>
      <c r="H29" s="26"/>
      <c r="I29" s="26"/>
      <c r="J29" s="15">
        <v>68902.2</v>
      </c>
    </row>
    <row r="30" spans="2:10" ht="11.25">
      <c r="B30" s="24" t="s">
        <v>31</v>
      </c>
      <c r="C30" s="24"/>
      <c r="D30" s="24"/>
      <c r="E30" s="24"/>
      <c r="F30" s="24"/>
      <c r="G30" s="24"/>
      <c r="H30" s="24"/>
      <c r="I30" s="24"/>
      <c r="J30" s="12">
        <v>17797</v>
      </c>
    </row>
    <row r="31" spans="2:10" ht="11.25">
      <c r="B31" s="24" t="s">
        <v>32</v>
      </c>
      <c r="C31" s="24"/>
      <c r="D31" s="24"/>
      <c r="E31" s="24"/>
      <c r="F31" s="24"/>
      <c r="G31" s="24"/>
      <c r="H31" s="24"/>
      <c r="I31" s="24"/>
      <c r="J31" s="12">
        <v>791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2">
        <v>14551</v>
      </c>
    </row>
    <row r="33" spans="2:10" ht="11.25">
      <c r="B33" s="24" t="s">
        <v>34</v>
      </c>
      <c r="C33" s="24"/>
      <c r="D33" s="24"/>
      <c r="E33" s="24"/>
      <c r="F33" s="24"/>
      <c r="G33" s="24"/>
      <c r="H33" s="24"/>
      <c r="I33" s="24"/>
      <c r="J33" s="12">
        <v>8870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2">
        <v>26893.2</v>
      </c>
    </row>
    <row r="35" spans="2:10" ht="11.25">
      <c r="B35" s="26" t="s">
        <v>64</v>
      </c>
      <c r="C35" s="26"/>
      <c r="D35" s="26"/>
      <c r="E35" s="26"/>
      <c r="F35" s="26"/>
      <c r="G35" s="26"/>
      <c r="H35" s="26"/>
      <c r="I35" s="26"/>
      <c r="J35" s="15">
        <v>9422</v>
      </c>
    </row>
    <row r="36" spans="2:10" ht="11.25">
      <c r="B36" s="24" t="s">
        <v>65</v>
      </c>
      <c r="C36" s="24"/>
      <c r="D36" s="24"/>
      <c r="E36" s="24"/>
      <c r="F36" s="24"/>
      <c r="G36" s="24"/>
      <c r="H36" s="24"/>
      <c r="I36" s="24"/>
      <c r="J36" s="12">
        <v>9422</v>
      </c>
    </row>
    <row r="37" spans="2:10" ht="11.25">
      <c r="B37" s="26" t="s">
        <v>36</v>
      </c>
      <c r="C37" s="26"/>
      <c r="D37" s="26"/>
      <c r="E37" s="26"/>
      <c r="F37" s="26"/>
      <c r="G37" s="26"/>
      <c r="H37" s="26"/>
      <c r="I37" s="26"/>
      <c r="J37" s="15">
        <v>80211.6</v>
      </c>
    </row>
    <row r="38" spans="2:10" ht="11.25">
      <c r="B38" s="26" t="s">
        <v>37</v>
      </c>
      <c r="C38" s="26"/>
      <c r="D38" s="26"/>
      <c r="E38" s="26"/>
      <c r="F38" s="26"/>
      <c r="G38" s="26"/>
      <c r="H38" s="26"/>
      <c r="I38" s="26"/>
      <c r="J38" s="15">
        <v>30761.4</v>
      </c>
    </row>
    <row r="39" spans="2:10" ht="11.25">
      <c r="B39" s="26" t="s">
        <v>38</v>
      </c>
      <c r="C39" s="26"/>
      <c r="D39" s="26"/>
      <c r="E39" s="26"/>
      <c r="F39" s="26"/>
      <c r="G39" s="26"/>
      <c r="H39" s="26"/>
      <c r="I39" s="26"/>
      <c r="J39" s="15">
        <v>40524</v>
      </c>
    </row>
    <row r="40" spans="2:10" ht="11.25">
      <c r="B40" s="26" t="s">
        <v>39</v>
      </c>
      <c r="C40" s="26"/>
      <c r="D40" s="26"/>
      <c r="E40" s="26"/>
      <c r="F40" s="26"/>
      <c r="G40" s="26"/>
      <c r="H40" s="26"/>
      <c r="I40" s="26"/>
      <c r="J40" s="15">
        <v>7552.2</v>
      </c>
    </row>
    <row r="41" spans="2:10" ht="11.25">
      <c r="B41" s="26" t="s">
        <v>81</v>
      </c>
      <c r="C41" s="26"/>
      <c r="D41" s="26"/>
      <c r="E41" s="26"/>
      <c r="F41" s="26"/>
      <c r="G41" s="26"/>
      <c r="H41" s="26"/>
      <c r="I41" s="26"/>
      <c r="J41" s="15">
        <v>1374</v>
      </c>
    </row>
    <row r="42" spans="2:10" ht="11.25">
      <c r="B42" s="26" t="s">
        <v>40</v>
      </c>
      <c r="C42" s="26"/>
      <c r="D42" s="26"/>
      <c r="E42" s="26"/>
      <c r="F42" s="26"/>
      <c r="G42" s="26"/>
      <c r="H42" s="26"/>
      <c r="I42" s="26"/>
      <c r="J42" s="15">
        <v>41629.2</v>
      </c>
    </row>
    <row r="43" spans="2:10" ht="11.25">
      <c r="B43" s="26" t="s">
        <v>41</v>
      </c>
      <c r="C43" s="26"/>
      <c r="D43" s="26"/>
      <c r="E43" s="26"/>
      <c r="F43" s="26"/>
      <c r="G43" s="26"/>
      <c r="H43" s="26"/>
      <c r="I43" s="26"/>
      <c r="J43" s="15">
        <v>1105.2</v>
      </c>
    </row>
    <row r="44" spans="9:10" ht="11.25">
      <c r="I44" s="13" t="s">
        <v>42</v>
      </c>
      <c r="J44" s="16">
        <v>271406.2</v>
      </c>
    </row>
    <row r="46" spans="2:10" ht="11.25">
      <c r="B46" s="31" t="s">
        <v>73</v>
      </c>
      <c r="C46" s="31"/>
      <c r="D46" s="31"/>
      <c r="E46" s="31"/>
      <c r="F46" s="31"/>
      <c r="G46" s="31"/>
      <c r="H46" s="31"/>
      <c r="I46" s="31"/>
      <c r="J46" s="9" t="s">
        <v>27</v>
      </c>
    </row>
    <row r="47" spans="2:10" ht="11.25">
      <c r="B47" s="26" t="s">
        <v>28</v>
      </c>
      <c r="C47" s="26"/>
      <c r="D47" s="26"/>
      <c r="E47" s="26"/>
      <c r="F47" s="26"/>
      <c r="G47" s="26"/>
      <c r="H47" s="26"/>
      <c r="I47" s="26"/>
      <c r="J47" s="15">
        <v>32446</v>
      </c>
    </row>
    <row r="48" spans="2:10" ht="11.25">
      <c r="B48" s="24" t="s">
        <v>82</v>
      </c>
      <c r="C48" s="24"/>
      <c r="D48" s="24"/>
      <c r="E48" s="24"/>
      <c r="F48" s="24"/>
      <c r="G48" s="24"/>
      <c r="H48" s="24"/>
      <c r="I48" s="24"/>
      <c r="J48" s="12">
        <v>32446</v>
      </c>
    </row>
    <row r="49" spans="9:10" ht="11.25">
      <c r="I49" s="13" t="s">
        <v>42</v>
      </c>
      <c r="J49" s="16">
        <v>32446</v>
      </c>
    </row>
    <row r="50" spans="2:6" ht="12.75">
      <c r="B50" s="32" t="s">
        <v>43</v>
      </c>
      <c r="C50" s="32"/>
      <c r="D50" s="32"/>
      <c r="E50" s="32"/>
      <c r="F50" s="32"/>
    </row>
    <row r="51" spans="2:9" ht="11.25">
      <c r="B51" s="31" t="s">
        <v>44</v>
      </c>
      <c r="C51" s="31"/>
      <c r="D51" s="31"/>
      <c r="E51" s="30" t="s">
        <v>27</v>
      </c>
      <c r="F51" s="30"/>
      <c r="I51" s="17"/>
    </row>
    <row r="52" spans="2:6" ht="11.25">
      <c r="B52" s="26" t="s">
        <v>45</v>
      </c>
      <c r="C52" s="26"/>
      <c r="D52" s="26"/>
      <c r="E52" s="27">
        <v>866945.39</v>
      </c>
      <c r="F52" s="27"/>
    </row>
    <row r="53" spans="2:6" ht="11.25">
      <c r="B53" s="26" t="s">
        <v>46</v>
      </c>
      <c r="C53" s="26"/>
      <c r="D53" s="26"/>
      <c r="E53" s="27"/>
      <c r="F53" s="27"/>
    </row>
    <row r="54" spans="2:6" ht="11.25">
      <c r="B54" s="24" t="s">
        <v>47</v>
      </c>
      <c r="C54" s="24"/>
      <c r="D54" s="24"/>
      <c r="E54" s="25">
        <v>131084.24</v>
      </c>
      <c r="F54" s="25"/>
    </row>
    <row r="55" spans="2:6" ht="11.25">
      <c r="B55" s="24" t="s">
        <v>49</v>
      </c>
      <c r="C55" s="24"/>
      <c r="D55" s="24"/>
      <c r="E55" s="25">
        <v>3485.13</v>
      </c>
      <c r="F55" s="25"/>
    </row>
    <row r="56" spans="2:6" ht="11.25">
      <c r="B56" s="24" t="s">
        <v>50</v>
      </c>
      <c r="C56" s="24"/>
      <c r="D56" s="24"/>
      <c r="E56" s="25">
        <v>4402.27</v>
      </c>
      <c r="F56" s="25"/>
    </row>
    <row r="57" spans="2:6" ht="11.25">
      <c r="B57" s="26" t="s">
        <v>51</v>
      </c>
      <c r="C57" s="26"/>
      <c r="D57" s="26"/>
      <c r="E57" s="27">
        <v>91714</v>
      </c>
      <c r="F57" s="27"/>
    </row>
    <row r="58" spans="2:6" ht="11.25">
      <c r="B58" s="26" t="s">
        <v>52</v>
      </c>
      <c r="C58" s="26"/>
      <c r="D58" s="26"/>
      <c r="E58" s="27">
        <v>9514.36</v>
      </c>
      <c r="F58" s="27"/>
    </row>
    <row r="59" spans="2:6" ht="11.25">
      <c r="B59" s="26" t="s">
        <v>54</v>
      </c>
      <c r="C59" s="26"/>
      <c r="D59" s="26"/>
      <c r="E59" s="27">
        <v>8012.95</v>
      </c>
      <c r="F59" s="27"/>
    </row>
    <row r="60" spans="2:6" ht="11.25" customHeight="1">
      <c r="B60" s="26" t="s">
        <v>55</v>
      </c>
      <c r="C60" s="26"/>
      <c r="D60" s="26"/>
      <c r="E60" s="27">
        <v>64861.96</v>
      </c>
      <c r="F60" s="27"/>
    </row>
    <row r="61" ht="11.25" customHeight="1"/>
  </sheetData>
  <sheetProtection/>
  <mergeCells count="58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I48"/>
    <mergeCell ref="B50:F50"/>
    <mergeCell ref="B51:D51"/>
    <mergeCell ref="E51:F51"/>
    <mergeCell ref="B52:D52"/>
    <mergeCell ref="E52:F52"/>
    <mergeCell ref="B40:I40"/>
    <mergeCell ref="B41:I41"/>
    <mergeCell ref="B42:I42"/>
    <mergeCell ref="B43:I43"/>
    <mergeCell ref="B46:I46"/>
    <mergeCell ref="B47:I47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I19"/>
    <mergeCell ref="H20:I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</sheetPr>
  <dimension ref="B2:J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9.16015625" style="1" customWidth="1"/>
    <col min="9" max="9" width="2.332031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2.7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ht="12.75">
      <c r="B4" s="28" t="s">
        <v>2</v>
      </c>
      <c r="C4" s="28"/>
      <c r="D4" s="28"/>
      <c r="E4" s="28"/>
      <c r="F4" s="28"/>
      <c r="G4" s="28"/>
      <c r="H4" s="28"/>
      <c r="I4" s="28"/>
      <c r="J4" s="28"/>
    </row>
    <row r="6" spans="2:8" ht="11.25">
      <c r="B6" s="29" t="s">
        <v>83</v>
      </c>
      <c r="C6" s="29"/>
      <c r="D6" s="29"/>
      <c r="E6" s="29"/>
      <c r="F6" s="4" t="s">
        <v>4</v>
      </c>
      <c r="H6" s="3" t="s">
        <v>5</v>
      </c>
    </row>
    <row r="7" spans="2:8" ht="11.25">
      <c r="B7" s="29" t="s">
        <v>6</v>
      </c>
      <c r="C7" s="29"/>
      <c r="D7" s="29"/>
      <c r="E7" s="29"/>
      <c r="F7" s="4" t="s">
        <v>7</v>
      </c>
      <c r="H7" s="5">
        <v>2</v>
      </c>
    </row>
    <row r="8" spans="2:8" ht="11.25">
      <c r="B8" s="29" t="s">
        <v>8</v>
      </c>
      <c r="C8" s="29"/>
      <c r="D8" s="29"/>
      <c r="E8" s="29"/>
      <c r="F8" s="4" t="s">
        <v>9</v>
      </c>
      <c r="H8" s="5">
        <v>2</v>
      </c>
    </row>
    <row r="9" spans="6:8" ht="11.25">
      <c r="F9" s="4" t="s">
        <v>10</v>
      </c>
      <c r="H9" s="5">
        <v>16</v>
      </c>
    </row>
    <row r="10" spans="6:8" ht="11.25">
      <c r="F10" s="4" t="s">
        <v>11</v>
      </c>
      <c r="H10" s="3" t="s">
        <v>84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30" t="s">
        <v>22</v>
      </c>
      <c r="F17" s="30"/>
      <c r="G17" s="20" t="s">
        <v>23</v>
      </c>
      <c r="H17" s="21"/>
    </row>
    <row r="18" spans="2:8" ht="11.25">
      <c r="B18" s="10" t="s">
        <v>24</v>
      </c>
      <c r="C18" s="11">
        <v>269851.04</v>
      </c>
      <c r="D18" s="11">
        <v>269851.04</v>
      </c>
      <c r="E18" s="25">
        <v>186882.93</v>
      </c>
      <c r="F18" s="25"/>
      <c r="G18" s="22">
        <f>J40+E45+E46+E47+E48+E49+E50+E51</f>
        <v>215691.11</v>
      </c>
      <c r="H18" s="23"/>
    </row>
    <row r="19" spans="7:8" ht="11.25">
      <c r="G19" s="13" t="s">
        <v>25</v>
      </c>
      <c r="H19" s="14">
        <v>82968.11</v>
      </c>
    </row>
    <row r="20" spans="7:9" ht="11.25">
      <c r="G20" s="13" t="s">
        <v>26</v>
      </c>
      <c r="H20" s="19">
        <v>457985.15</v>
      </c>
      <c r="I20" s="19"/>
    </row>
    <row r="22" spans="2:10" ht="11.25">
      <c r="B22" s="31" t="s">
        <v>24</v>
      </c>
      <c r="C22" s="31"/>
      <c r="D22" s="31"/>
      <c r="E22" s="31"/>
      <c r="F22" s="31"/>
      <c r="G22" s="31"/>
      <c r="H22" s="31"/>
      <c r="I22" s="31"/>
      <c r="J22" s="9" t="s">
        <v>27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5">
        <v>25987</v>
      </c>
    </row>
    <row r="24" spans="2:10" ht="11.25">
      <c r="B24" s="24" t="s">
        <v>61</v>
      </c>
      <c r="C24" s="24"/>
      <c r="D24" s="24"/>
      <c r="E24" s="24"/>
      <c r="F24" s="24"/>
      <c r="G24" s="24"/>
      <c r="H24" s="24"/>
      <c r="I24" s="24"/>
      <c r="J24" s="12">
        <v>25597</v>
      </c>
    </row>
    <row r="25" spans="2:10" ht="11.25">
      <c r="B25" s="24" t="s">
        <v>29</v>
      </c>
      <c r="C25" s="24"/>
      <c r="D25" s="24"/>
      <c r="E25" s="24"/>
      <c r="F25" s="24"/>
      <c r="G25" s="24"/>
      <c r="H25" s="24"/>
      <c r="I25" s="24"/>
      <c r="J25" s="12">
        <v>390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5">
        <v>30078.9</v>
      </c>
    </row>
    <row r="27" spans="2:10" ht="11.25">
      <c r="B27" s="24" t="s">
        <v>31</v>
      </c>
      <c r="C27" s="24"/>
      <c r="D27" s="24"/>
      <c r="E27" s="24"/>
      <c r="F27" s="24"/>
      <c r="G27" s="24"/>
      <c r="H27" s="24"/>
      <c r="I27" s="24"/>
      <c r="J27" s="12">
        <v>4082</v>
      </c>
    </row>
    <row r="28" spans="2:10" ht="11.25">
      <c r="B28" s="24" t="s">
        <v>32</v>
      </c>
      <c r="C28" s="24"/>
      <c r="D28" s="24"/>
      <c r="E28" s="24"/>
      <c r="F28" s="24"/>
      <c r="G28" s="24"/>
      <c r="H28" s="24"/>
      <c r="I28" s="24"/>
      <c r="J28" s="12">
        <v>2277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2">
        <v>5627</v>
      </c>
    </row>
    <row r="30" spans="2:10" ht="11.25">
      <c r="B30" s="24" t="s">
        <v>34</v>
      </c>
      <c r="C30" s="24"/>
      <c r="D30" s="24"/>
      <c r="E30" s="24"/>
      <c r="F30" s="24"/>
      <c r="G30" s="24"/>
      <c r="H30" s="24"/>
      <c r="I30" s="24"/>
      <c r="J30" s="12">
        <v>5920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2">
        <v>12172.9</v>
      </c>
    </row>
    <row r="32" spans="2:10" ht="11.25">
      <c r="B32" s="26" t="s">
        <v>64</v>
      </c>
      <c r="C32" s="26"/>
      <c r="D32" s="26"/>
      <c r="E32" s="26"/>
      <c r="F32" s="26"/>
      <c r="G32" s="26"/>
      <c r="H32" s="26"/>
      <c r="I32" s="26"/>
      <c r="J32" s="15">
        <v>5569</v>
      </c>
    </row>
    <row r="33" spans="2:10" ht="11.25">
      <c r="B33" s="24" t="s">
        <v>65</v>
      </c>
      <c r="C33" s="24"/>
      <c r="D33" s="24"/>
      <c r="E33" s="24"/>
      <c r="F33" s="24"/>
      <c r="G33" s="24"/>
      <c r="H33" s="24"/>
      <c r="I33" s="24"/>
      <c r="J33" s="12">
        <v>5569</v>
      </c>
    </row>
    <row r="34" spans="2:10" ht="11.25">
      <c r="B34" s="26" t="s">
        <v>36</v>
      </c>
      <c r="C34" s="26"/>
      <c r="D34" s="26"/>
      <c r="E34" s="26"/>
      <c r="F34" s="26"/>
      <c r="G34" s="26"/>
      <c r="H34" s="26"/>
      <c r="I34" s="26"/>
      <c r="J34" s="15">
        <v>35684.93</v>
      </c>
    </row>
    <row r="35" spans="2:10" ht="11.25">
      <c r="B35" s="26" t="s">
        <v>37</v>
      </c>
      <c r="C35" s="26"/>
      <c r="D35" s="26"/>
      <c r="E35" s="26"/>
      <c r="F35" s="26"/>
      <c r="G35" s="26"/>
      <c r="H35" s="26"/>
      <c r="I35" s="26"/>
      <c r="J35" s="15">
        <v>13923.79</v>
      </c>
    </row>
    <row r="36" spans="2:10" ht="11.25">
      <c r="B36" s="26" t="s">
        <v>38</v>
      </c>
      <c r="C36" s="26"/>
      <c r="D36" s="26"/>
      <c r="E36" s="26"/>
      <c r="F36" s="26"/>
      <c r="G36" s="26"/>
      <c r="H36" s="26"/>
      <c r="I36" s="26"/>
      <c r="J36" s="15">
        <v>18342.72</v>
      </c>
    </row>
    <row r="37" spans="2:10" ht="11.25">
      <c r="B37" s="26" t="s">
        <v>39</v>
      </c>
      <c r="C37" s="26"/>
      <c r="D37" s="26"/>
      <c r="E37" s="26"/>
      <c r="F37" s="26"/>
      <c r="G37" s="26"/>
      <c r="H37" s="26"/>
      <c r="I37" s="26"/>
      <c r="J37" s="15">
        <v>3418.42</v>
      </c>
    </row>
    <row r="38" spans="2:10" ht="11.25">
      <c r="B38" s="26" t="s">
        <v>40</v>
      </c>
      <c r="C38" s="26"/>
      <c r="D38" s="26"/>
      <c r="E38" s="26"/>
      <c r="F38" s="26"/>
      <c r="G38" s="26"/>
      <c r="H38" s="26"/>
      <c r="I38" s="26"/>
      <c r="J38" s="15">
        <v>18842.98</v>
      </c>
    </row>
    <row r="39" spans="2:10" ht="11.25">
      <c r="B39" s="26" t="s">
        <v>41</v>
      </c>
      <c r="C39" s="26"/>
      <c r="D39" s="26"/>
      <c r="E39" s="26"/>
      <c r="F39" s="26"/>
      <c r="G39" s="26"/>
      <c r="H39" s="26"/>
      <c r="I39" s="26"/>
      <c r="J39" s="15">
        <v>500.26</v>
      </c>
    </row>
    <row r="40" spans="9:10" ht="11.25">
      <c r="I40" s="13" t="s">
        <v>42</v>
      </c>
      <c r="J40" s="16">
        <v>116663.07</v>
      </c>
    </row>
    <row r="41" spans="2:6" ht="12.75">
      <c r="B41" s="32" t="s">
        <v>43</v>
      </c>
      <c r="C41" s="32"/>
      <c r="D41" s="32"/>
      <c r="E41" s="32"/>
      <c r="F41" s="32"/>
    </row>
    <row r="42" spans="2:9" ht="11.25">
      <c r="B42" s="31" t="s">
        <v>44</v>
      </c>
      <c r="C42" s="31"/>
      <c r="D42" s="31"/>
      <c r="E42" s="30" t="s">
        <v>27</v>
      </c>
      <c r="F42" s="30"/>
      <c r="I42" s="17"/>
    </row>
    <row r="43" spans="2:6" ht="11.25">
      <c r="B43" s="26" t="s">
        <v>45</v>
      </c>
      <c r="C43" s="26"/>
      <c r="D43" s="26"/>
      <c r="E43" s="27">
        <v>269851.04</v>
      </c>
      <c r="F43" s="27"/>
    </row>
    <row r="44" spans="2:6" ht="11.25">
      <c r="B44" s="26" t="s">
        <v>46</v>
      </c>
      <c r="C44" s="26"/>
      <c r="D44" s="26"/>
      <c r="E44" s="27"/>
      <c r="F44" s="27"/>
    </row>
    <row r="45" spans="2:6" ht="11.25">
      <c r="B45" s="24" t="s">
        <v>47</v>
      </c>
      <c r="C45" s="24"/>
      <c r="D45" s="24"/>
      <c r="E45" s="25">
        <v>50578.27</v>
      </c>
      <c r="F45" s="25"/>
    </row>
    <row r="46" spans="2:6" ht="11.25">
      <c r="B46" s="24" t="s">
        <v>49</v>
      </c>
      <c r="C46" s="24"/>
      <c r="D46" s="24"/>
      <c r="E46" s="25">
        <v>1584.14</v>
      </c>
      <c r="F46" s="25"/>
    </row>
    <row r="47" spans="2:6" ht="11.25">
      <c r="B47" s="24" t="s">
        <v>50</v>
      </c>
      <c r="C47" s="24"/>
      <c r="D47" s="24"/>
      <c r="E47" s="25">
        <v>2001.02</v>
      </c>
      <c r="F47" s="25"/>
    </row>
    <row r="48" spans="2:6" ht="11.25">
      <c r="B48" s="26" t="s">
        <v>51</v>
      </c>
      <c r="C48" s="26"/>
      <c r="D48" s="26"/>
      <c r="E48" s="27">
        <v>41688</v>
      </c>
      <c r="F48" s="27"/>
    </row>
    <row r="49" spans="2:6" ht="11.25">
      <c r="B49" s="26" t="s">
        <v>52</v>
      </c>
      <c r="C49" s="26"/>
      <c r="D49" s="26"/>
      <c r="E49" s="27">
        <v>1333.87</v>
      </c>
      <c r="F49" s="27"/>
    </row>
    <row r="50" spans="2:6" ht="11.25">
      <c r="B50" s="26" t="s">
        <v>54</v>
      </c>
      <c r="C50" s="26"/>
      <c r="D50" s="26"/>
      <c r="E50" s="27">
        <v>1123.3</v>
      </c>
      <c r="F50" s="27"/>
    </row>
    <row r="51" spans="2:6" ht="11.25" customHeight="1">
      <c r="B51" s="26" t="s">
        <v>55</v>
      </c>
      <c r="C51" s="26"/>
      <c r="D51" s="26"/>
      <c r="E51" s="27">
        <v>719.44</v>
      </c>
      <c r="F51" s="27"/>
    </row>
    <row r="52" ht="11.25" customHeight="1"/>
  </sheetData>
  <sheetProtection/>
  <mergeCells count="50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I37"/>
    <mergeCell ref="B38:I38"/>
    <mergeCell ref="B39:I39"/>
    <mergeCell ref="B41:F41"/>
    <mergeCell ref="B42:D42"/>
    <mergeCell ref="E42:F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E18:F18"/>
    <mergeCell ref="G18:H18"/>
    <mergeCell ref="H20:I20"/>
    <mergeCell ref="B22:I22"/>
    <mergeCell ref="B23:I23"/>
    <mergeCell ref="B24:I24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2023-03-15T07:15:19Z</cp:lastPrinted>
  <dcterms:created xsi:type="dcterms:W3CDTF">2023-03-15T07:15:19Z</dcterms:created>
  <dcterms:modified xsi:type="dcterms:W3CDTF">2023-03-29T23:31:56Z</dcterms:modified>
  <cp:category/>
  <cp:version/>
  <cp:contentType/>
  <cp:contentStatus/>
  <cp:revision>1</cp:revision>
</cp:coreProperties>
</file>