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575" tabRatio="862" activeTab="0"/>
  </bookViews>
  <sheets>
    <sheet name="Центральная, д. 18" sheetId="1" r:id="rId1"/>
    <sheet name="Центральная, д. 17" sheetId="2" r:id="rId2"/>
    <sheet name="Центральная, д. 16" sheetId="3" r:id="rId3"/>
    <sheet name="Центральная, д. 14" sheetId="4" r:id="rId4"/>
    <sheet name="Центральная, д. 12 А" sheetId="5" r:id="rId5"/>
    <sheet name="Почтовая, д. 9" sheetId="6" r:id="rId6"/>
    <sheet name="Почтовая, д. 7" sheetId="7" r:id="rId7"/>
    <sheet name="Почтовая, д. 6" sheetId="8" r:id="rId8"/>
    <sheet name="Почтовая, д. 5" sheetId="9" r:id="rId9"/>
    <sheet name="Почтовая, д. 4" sheetId="10" r:id="rId10"/>
    <sheet name="Почтовая, д. 3" sheetId="11" r:id="rId11"/>
    <sheet name="Почтовая, д. 2" sheetId="12" r:id="rId12"/>
    <sheet name="Почтовая, д. 1 А" sheetId="13" r:id="rId13"/>
    <sheet name="Почтовая, д. 1" sheetId="14" r:id="rId14"/>
    <sheet name="Новая, д. 6" sheetId="15" r:id="rId15"/>
    <sheet name="Новая, д. 5" sheetId="16" r:id="rId16"/>
    <sheet name="Новая, д. 4 " sheetId="17" r:id="rId17"/>
    <sheet name="Ломоносова, д. 4" sheetId="18" r:id="rId18"/>
    <sheet name="Ломоносова, д. 21 А" sheetId="19" r:id="rId19"/>
    <sheet name="Ломоносова, д. 1" sheetId="20" r:id="rId20"/>
    <sheet name="Гаражная, д. 8" sheetId="21" r:id="rId21"/>
    <sheet name="Гаражная, д. 7" sheetId="22" r:id="rId22"/>
    <sheet name="Гаражная, д. 6" sheetId="23" r:id="rId23"/>
    <sheet name="Гаражная, д. 5" sheetId="24" r:id="rId24"/>
    <sheet name="Гаражная, д. 4" sheetId="25" r:id="rId25"/>
    <sheet name="Гаражная, д. 3" sheetId="26" r:id="rId26"/>
    <sheet name="Гаражная, д. 2" sheetId="27" r:id="rId27"/>
    <sheet name="Гаражная, д. 1" sheetId="28" r:id="rId28"/>
  </sheets>
  <definedNames/>
  <calcPr fullCalcOnLoad="1" refMode="R1C1"/>
</workbook>
</file>

<file path=xl/sharedStrings.xml><?xml version="1.0" encoding="utf-8"?>
<sst xmlns="http://schemas.openxmlformats.org/spreadsheetml/2006/main" count="1737" uniqueCount="141">
  <si>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</si>
  <si>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</si>
  <si>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</si>
  <si>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</si>
  <si>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15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</si>
  <si>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</si>
  <si>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</si>
  <si>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</si>
  <si>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</si>
  <si>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</si>
  <si>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</si>
  <si>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</si>
  <si>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</si>
  <si>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</si>
  <si>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</si>
  <si>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</si>
  <si>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</si>
  <si>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</si>
  <si>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</si>
  <si>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</si>
  <si>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</si>
  <si>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</si>
  <si>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</si>
  <si>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</si>
  <si>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</si>
  <si>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</si>
  <si>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</si>
  <si>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</si>
  <si>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</si>
  <si>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</si>
  <si>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</si>
  <si>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</si>
  <si>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</si>
  <si>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</si>
  <si>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</si>
  <si>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</si>
  <si>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</si>
  <si>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КРАСНОРЕЧЕНСКОЕ, ГАРАЖНАЯ, д. 1</t>
  </si>
  <si>
    <t>Кирпичный</t>
  </si>
  <si>
    <t>455,8 / 409,4 м. кв.</t>
  </si>
  <si>
    <t>350 м. кв.</t>
  </si>
  <si>
    <t>Газоснабжение</t>
  </si>
  <si>
    <t>Нет</t>
  </si>
  <si>
    <t>Ремонт и обслуживание конструктивных элементов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</si>
  <si>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</si>
  <si>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</si>
  <si>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</si>
  <si>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</si>
  <si>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</si>
  <si>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</si>
  <si>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</si>
  <si>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</si>
  <si>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</si>
  <si>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</si>
  <si>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</si>
  <si>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</si>
  <si>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Адрес: КРАСНОРЕЧЕНСКОЕ, ГАРАЖНАЯ, д. 2</t>
  </si>
  <si>
    <t>298 / 276,8 м. кв.</t>
  </si>
  <si>
    <t xml:space="preserve">    Ремонт и замена дверей</t>
  </si>
  <si>
    <t xml:space="preserve">    Ремонт стен, перегородок, полов</t>
  </si>
  <si>
    <t xml:space="preserve">    Ремонт подъездного отопления</t>
  </si>
  <si>
    <t>Адрес: КРАСНОРЕЧЕНСКОЕ, ГАРАЖНАЯ, д. 3</t>
  </si>
  <si>
    <t>651,7 / 376,2 м. кв.</t>
  </si>
  <si>
    <t xml:space="preserve">    Ремонт фасадов, цоколей, крылец, балконов</t>
  </si>
  <si>
    <t xml:space="preserve">    Ремонт подъезда</t>
  </si>
  <si>
    <t xml:space="preserve">    Ремонт ХВС</t>
  </si>
  <si>
    <t>Текущий ремонт</t>
  </si>
  <si>
    <t xml:space="preserve">    Плотницкие и стекольные работы</t>
  </si>
  <si>
    <t>Адрес: КРАСНОРЕЧЕНСКОЕ, ГАРАЖНАЯ, д. 4</t>
  </si>
  <si>
    <t>299,6 / 278,9 м. кв.</t>
  </si>
  <si>
    <t xml:space="preserve">    Прочие сантехнические работы</t>
  </si>
  <si>
    <t>Адрес: КРАСНОРЕЧЕНСКОЕ, ГАРАЖНАЯ, д. 5</t>
  </si>
  <si>
    <t>455,1 / 412,1 м. кв.</t>
  </si>
  <si>
    <t>Адрес: КРАСНОРЕЧЕНСКОЕ, ГАРАЖНАЯ, д. 6</t>
  </si>
  <si>
    <t>336,8 / 316,1 м. кв.</t>
  </si>
  <si>
    <t>Горячая вода</t>
  </si>
  <si>
    <t>Адрес: КРАСНОРЕЧЕНСКОЕ, ГАРАЖНАЯ, д. 7</t>
  </si>
  <si>
    <t>Панельный</t>
  </si>
  <si>
    <t>2 949,8 / 2 251,9 м. кв.</t>
  </si>
  <si>
    <t>900 м. кв.</t>
  </si>
  <si>
    <t>да</t>
  </si>
  <si>
    <t>Да</t>
  </si>
  <si>
    <t>Адрес: КРАСНОРЕЧЕНСКОЕ, ГАРАЖНАЯ, д. 8</t>
  </si>
  <si>
    <t>2 931 / 2 240,4 м. кв.</t>
  </si>
  <si>
    <t>Адрес: КРАСНОРЕЧЕНСКОЕ, ЛОМОНОСОВА, д. 1</t>
  </si>
  <si>
    <t>132,2 / 132,2 м. кв.</t>
  </si>
  <si>
    <t>400 м. кв.</t>
  </si>
  <si>
    <t>Адрес: КРАСНОРЕЧЕНСКОЕ, ЛОМОНОСОВА, д. 21 А</t>
  </si>
  <si>
    <t>2 008,1 / 1 385 м. кв.</t>
  </si>
  <si>
    <t>600 м. кв.</t>
  </si>
  <si>
    <t xml:space="preserve">    Ремонт ГВС</t>
  </si>
  <si>
    <t>132,1 / 132,1 м. кв.</t>
  </si>
  <si>
    <t>Адрес: КРАСНОРЕЧЕНСКОЕ, ЛОМОНОСОВА, д. 4</t>
  </si>
  <si>
    <t>Адрес: КРАСНОРЕЧЕНСКОЕ, НОВАЯ, д. 4</t>
  </si>
  <si>
    <t>474,6 / 401,7 м. кв.</t>
  </si>
  <si>
    <t>Адрес: КРАСНОРЕЧЕНСКОЕ, НОВАЯ, д. 5</t>
  </si>
  <si>
    <t>443,5 / 357,9 м. кв.</t>
  </si>
  <si>
    <t xml:space="preserve">    Ремонт кровли</t>
  </si>
  <si>
    <t>Адрес: КРАСНОРЕЧЕНСКОЕ, НОВАЯ, д. 6</t>
  </si>
  <si>
    <t>436,4 / 362,9 м. кв.</t>
  </si>
  <si>
    <t>Адрес: КРАСНОРЕЧЕНСКОЕ, ПОЧТОВАЯ, д. 1</t>
  </si>
  <si>
    <t>438,4 / 365,8 м. кв.</t>
  </si>
  <si>
    <t>Адрес: КРАСНОРЕЧЕНСКОЕ, ПОЧТОВАЯ, д. 1 А</t>
  </si>
  <si>
    <t>4 593,5 / 3 493 м. кв.</t>
  </si>
  <si>
    <t>Адрес: КРАСНОРЕЧЕНСКОЕ, ПОЧТОВАЯ, д. 2</t>
  </si>
  <si>
    <t>436,5 / 363,5 м. кв.</t>
  </si>
  <si>
    <t xml:space="preserve">    Ремонт лестничных ограждений, поручней</t>
  </si>
  <si>
    <t>Адрес: КРАСНОРЕЧЕНСКОЕ, ПОЧТОВАЯ, д. 3</t>
  </si>
  <si>
    <t>598 / 352,1 м. кв.</t>
  </si>
  <si>
    <t xml:space="preserve">    Ремонт отмостки дома</t>
  </si>
  <si>
    <t>Адрес: КРАСНОРЕЧЕНСКОЕ, ПОЧТОВАЯ, д. 4</t>
  </si>
  <si>
    <t>435,6 / 362,6 м. кв.</t>
  </si>
  <si>
    <t>Адрес: КРАСНОРЕЧЕНСКОЕ, ПОЧТОВАЯ, д. 5</t>
  </si>
  <si>
    <t>479,6 / 406,6 м. кв.</t>
  </si>
  <si>
    <t>Адрес: КРАСНОРЕЧЕНСКОЕ, ПОЧТОВАЯ, д. 6</t>
  </si>
  <si>
    <t>594,5 / 359,3 м. кв.</t>
  </si>
  <si>
    <t>Адрес: КРАСНОРЕЧЕНСКОЕ, ПОЧТОВАЯ, д. 7</t>
  </si>
  <si>
    <t>4 937,9 / 3 932,9 м. кв.</t>
  </si>
  <si>
    <t>1 200 м. кв.</t>
  </si>
  <si>
    <t xml:space="preserve">    Закрытие продухов, входов на чердаки, в подвалы и т.д.</t>
  </si>
  <si>
    <t>Адрес: КРАСНОРЕЧЕНСКОЕ, ПОЧТОВАЯ, д. 9</t>
  </si>
  <si>
    <t>3 925,7 / 2 956,8 м. кв.</t>
  </si>
  <si>
    <t>1 000 м. кв.</t>
  </si>
  <si>
    <t>Адрес: КРАСНОРЕЧЕНСКОЕ, ЦЕНТРАЛЬНАЯ, д. 12 А</t>
  </si>
  <si>
    <t>1 934 / 1 311,5 м. кв.</t>
  </si>
  <si>
    <t>Адрес: КРАСНОРЕЧЕНСКОЕ, ЦЕНТРАЛЬНАЯ, д. 14</t>
  </si>
  <si>
    <t>1 426,8 / 1 088,1 м. кв.</t>
  </si>
  <si>
    <t>Адрес: КРАСНОРЕЧЕНСКОЕ, ЦЕНТРАЛЬНАЯ, д. 16</t>
  </si>
  <si>
    <t>448,8 / 448,8 м. кв.</t>
  </si>
  <si>
    <t>Адрес: КРАСНОРЕЧЕНСКОЕ, ЦЕНТРАЛЬНАЯ, д. 17</t>
  </si>
  <si>
    <t>2 013,5 / 1 717,3 м. кв.</t>
  </si>
  <si>
    <t xml:space="preserve">    Очистка кровли</t>
  </si>
  <si>
    <t>Адрес: КРАСНОРЕЧЕНСКОЕ, ЦЕНТРАЛЬНАЯ, д. 18</t>
  </si>
  <si>
    <t>401,08 / 355,9 м. кв.</t>
  </si>
  <si>
    <t>КР СОИ</t>
  </si>
  <si>
    <t xml:space="preserve">КР СОИ </t>
  </si>
  <si>
    <t>Санитарное содержание и услуги автотранспорта</t>
  </si>
  <si>
    <t xml:space="preserve">    Прочие работы (уборка территории)</t>
  </si>
  <si>
    <t>Электромонтажные работы</t>
  </si>
  <si>
    <t xml:space="preserve">    Плотницкие и стекольные работы (установка окон ПВХ)</t>
  </si>
  <si>
    <t xml:space="preserve">    Прочие работы (спил деревьев, уборка территории)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</si>
</sst>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;[Red]\-#,##0"/>
    <numFmt numFmtId="174" formatCode="0;[Red]\-0"/>
    <numFmt numFmtId="175" formatCode="#,##0.0;[Red]\-#,##0.0"/>
    <numFmt numFmtId="176" formatCode="0.0;[Red]\-0.0"/>
    <numFmt numFmtId="177" formatCode="0.00;[Red]\-0.00"/>
    <numFmt numFmtId="178" formatCode="0.00_ ;[Red]\-0.00\ "/>
    <numFmt numFmtId="179" formatCode="#,##0.00_ ;[Red]\-#,##0.00\ "/>
    <numFmt numFmtId="180" formatCode="#,##0.000;[Red]\-#,##0.000"/>
    <numFmt numFmtId="181" formatCode="#,##0.0_ ;[Red]\-#,##0.0\ "/>
    <numFmt numFmtId="182" formatCode="0.000;[Red]\-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3" fontId="3" fillId="0" borderId="11" xfId="0" applyNumberFormat="1" applyFont="1" applyBorder="1" applyAlignment="1">
      <alignment horizontal="right" vertical="top"/>
    </xf>
    <xf numFmtId="173" fontId="1" fillId="0" borderId="11" xfId="0" applyNumberFormat="1" applyFont="1" applyBorder="1" applyAlignment="1">
      <alignment horizontal="right" vertical="top"/>
    </xf>
    <xf numFmtId="174" fontId="1" fillId="0" borderId="11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175" fontId="1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6" fontId="1" fillId="0" borderId="11" xfId="0" applyNumberFormat="1" applyFont="1" applyBorder="1" applyAlignment="1">
      <alignment horizontal="right" vertical="top"/>
    </xf>
    <xf numFmtId="177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75" fontId="3" fillId="0" borderId="0" xfId="0" applyNumberFormat="1" applyFont="1" applyAlignment="1">
      <alignment horizontal="right"/>
    </xf>
    <xf numFmtId="176" fontId="3" fillId="0" borderId="11" xfId="0" applyNumberFormat="1" applyFont="1" applyBorder="1" applyAlignment="1">
      <alignment horizontal="right" vertical="top"/>
    </xf>
    <xf numFmtId="177" fontId="3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left"/>
    </xf>
    <xf numFmtId="179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172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81" fontId="1" fillId="0" borderId="0" xfId="0" applyNumberFormat="1" applyFont="1" applyAlignment="1">
      <alignment horizontal="left"/>
    </xf>
    <xf numFmtId="0" fontId="1" fillId="33" borderId="0" xfId="0" applyFont="1" applyFill="1" applyAlignment="1">
      <alignment horizontal="left"/>
    </xf>
    <xf numFmtId="179" fontId="3" fillId="0" borderId="11" xfId="0" applyNumberFormat="1" applyFont="1" applyBorder="1" applyAlignment="1">
      <alignment horizontal="right" vertical="top"/>
    </xf>
    <xf numFmtId="179" fontId="1" fillId="0" borderId="11" xfId="0" applyNumberFormat="1" applyFont="1" applyBorder="1" applyAlignment="1">
      <alignment horizontal="right" vertical="top"/>
    </xf>
    <xf numFmtId="179" fontId="3" fillId="0" borderId="11" xfId="0" applyNumberFormat="1" applyFont="1" applyBorder="1" applyAlignment="1">
      <alignment horizontal="right"/>
    </xf>
    <xf numFmtId="0" fontId="3" fillId="3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right" vertical="top"/>
    </xf>
    <xf numFmtId="177" fontId="1" fillId="0" borderId="11" xfId="0" applyNumberFormat="1" applyFont="1" applyBorder="1" applyAlignment="1">
      <alignment horizontal="right" vertical="top"/>
    </xf>
    <xf numFmtId="179" fontId="3" fillId="0" borderId="11" xfId="0" applyNumberFormat="1" applyFont="1" applyBorder="1" applyAlignment="1">
      <alignment horizontal="right" vertical="top"/>
    </xf>
    <xf numFmtId="179" fontId="1" fillId="0" borderId="11" xfId="0" applyNumberFormat="1" applyFont="1" applyBorder="1" applyAlignment="1">
      <alignment horizontal="right" vertical="top"/>
    </xf>
    <xf numFmtId="0" fontId="3" fillId="33" borderId="0" xfId="0" applyNumberFormat="1" applyFont="1" applyFill="1" applyAlignment="1">
      <alignment horizontal="left"/>
    </xf>
    <xf numFmtId="0" fontId="3" fillId="0" borderId="10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1" fillId="33" borderId="11" xfId="0" applyNumberFormat="1" applyFont="1" applyFill="1" applyBorder="1" applyAlignment="1">
      <alignment horizontal="left" vertical="top"/>
    </xf>
    <xf numFmtId="177" fontId="1" fillId="33" borderId="11" xfId="0" applyNumberFormat="1" applyFont="1" applyFill="1" applyBorder="1" applyAlignment="1">
      <alignment horizontal="right" vertical="top"/>
    </xf>
    <xf numFmtId="175" fontId="1" fillId="0" borderId="11" xfId="0" applyNumberFormat="1" applyFont="1" applyBorder="1" applyAlignment="1">
      <alignment horizontal="right" vertical="top"/>
    </xf>
    <xf numFmtId="0" fontId="2" fillId="33" borderId="0" xfId="0" applyNumberFormat="1" applyFont="1" applyFill="1" applyAlignment="1">
      <alignment horizontal="center" vertical="center"/>
    </xf>
    <xf numFmtId="1" fontId="3" fillId="33" borderId="0" xfId="0" applyNumberFormat="1" applyFont="1" applyFill="1" applyAlignment="1">
      <alignment horizontal="left"/>
    </xf>
    <xf numFmtId="0" fontId="3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left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top"/>
    </xf>
    <xf numFmtId="172" fontId="1" fillId="33" borderId="11" xfId="0" applyNumberFormat="1" applyFont="1" applyFill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right" vertical="top"/>
    </xf>
    <xf numFmtId="172" fontId="1" fillId="33" borderId="10" xfId="0" applyNumberFormat="1" applyFont="1" applyFill="1" applyBorder="1" applyAlignment="1">
      <alignment horizontal="center" vertical="top"/>
    </xf>
    <xf numFmtId="172" fontId="1" fillId="33" borderId="12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Alignment="1">
      <alignment horizontal="right"/>
    </xf>
    <xf numFmtId="175" fontId="3" fillId="33" borderId="0" xfId="0" applyNumberFormat="1" applyFont="1" applyFill="1" applyAlignment="1">
      <alignment horizontal="right"/>
    </xf>
    <xf numFmtId="0" fontId="3" fillId="33" borderId="11" xfId="0" applyNumberFormat="1" applyFont="1" applyFill="1" applyBorder="1" applyAlignment="1">
      <alignment horizontal="left" vertical="top"/>
    </xf>
    <xf numFmtId="172" fontId="3" fillId="33" borderId="11" xfId="0" applyNumberFormat="1" applyFont="1" applyFill="1" applyBorder="1" applyAlignment="1">
      <alignment horizontal="right" vertical="top"/>
    </xf>
    <xf numFmtId="179" fontId="1" fillId="33" borderId="0" xfId="0" applyNumberFormat="1" applyFont="1" applyFill="1" applyAlignment="1">
      <alignment horizontal="left"/>
    </xf>
    <xf numFmtId="172" fontId="3" fillId="33" borderId="11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3" fillId="33" borderId="0" xfId="0" applyNumberFormat="1" applyFont="1" applyFill="1" applyAlignment="1">
      <alignment horizontal="left" vertical="top"/>
    </xf>
    <xf numFmtId="172" fontId="3" fillId="33" borderId="11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right" vertical="top"/>
    </xf>
    <xf numFmtId="172" fontId="1" fillId="33" borderId="11" xfId="0" applyNumberFormat="1" applyFont="1" applyFill="1" applyBorder="1" applyAlignment="1">
      <alignment horizontal="right" vertical="top"/>
    </xf>
    <xf numFmtId="177" fontId="3" fillId="33" borderId="11" xfId="0" applyNumberFormat="1" applyFont="1" applyFill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132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2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133</v>
      </c>
    </row>
    <row r="11" spans="6:8" ht="11.25">
      <c r="F11" s="2" t="s">
        <v>10</v>
      </c>
      <c r="H11" s="2" t="s">
        <v>89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142456.66</v>
      </c>
      <c r="D21" s="10">
        <v>142456.66</v>
      </c>
      <c r="E21" s="50">
        <v>119318.58</v>
      </c>
      <c r="F21" s="50"/>
      <c r="G21" s="42">
        <f>K39+K44+E49+E50+E51+E52+E53</f>
        <v>154714.13000000003</v>
      </c>
      <c r="H21" s="43"/>
    </row>
    <row r="22" spans="7:8" ht="11.25">
      <c r="G22" s="11" t="s">
        <v>25</v>
      </c>
      <c r="H22" s="12">
        <v>23138.08</v>
      </c>
    </row>
    <row r="23" spans="7:8" ht="11.25">
      <c r="G23" s="11" t="s">
        <v>26</v>
      </c>
      <c r="H23" s="12">
        <v>235303.52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2236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1346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24496.4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2354</v>
      </c>
    </row>
    <row r="31" spans="2:11" ht="11.25">
      <c r="B31" s="52" t="s">
        <v>48</v>
      </c>
      <c r="C31" s="52"/>
      <c r="D31" s="52"/>
      <c r="E31" s="52"/>
      <c r="F31" s="52"/>
      <c r="G31" s="52"/>
      <c r="H31" s="52"/>
      <c r="I31" s="52"/>
      <c r="J31" s="52"/>
      <c r="K31" s="10">
        <v>13917</v>
      </c>
    </row>
    <row r="32" spans="2:11" ht="11.25">
      <c r="B32" s="52" t="s">
        <v>49</v>
      </c>
      <c r="C32" s="52"/>
      <c r="D32" s="52"/>
      <c r="E32" s="52"/>
      <c r="F32" s="52"/>
      <c r="G32" s="52"/>
      <c r="H32" s="52"/>
      <c r="I32" s="52"/>
      <c r="J32" s="52"/>
      <c r="K32" s="10">
        <v>6090</v>
      </c>
    </row>
    <row r="33" spans="2:11" ht="11.25">
      <c r="B33" s="52" t="s">
        <v>50</v>
      </c>
      <c r="C33" s="52"/>
      <c r="D33" s="52"/>
      <c r="E33" s="52"/>
      <c r="F33" s="52"/>
      <c r="G33" s="52"/>
      <c r="H33" s="52"/>
      <c r="I33" s="52"/>
      <c r="J33" s="52"/>
      <c r="K33" s="10">
        <v>2135.4</v>
      </c>
    </row>
    <row r="34" spans="2:11" ht="11.25">
      <c r="B34" s="51" t="s">
        <v>138</v>
      </c>
      <c r="C34" s="51"/>
      <c r="D34" s="51"/>
      <c r="E34" s="51"/>
      <c r="F34" s="51"/>
      <c r="G34" s="51"/>
      <c r="H34" s="51"/>
      <c r="I34" s="51"/>
      <c r="J34" s="51"/>
      <c r="K34" s="18">
        <v>13181</v>
      </c>
    </row>
    <row r="35" spans="2:11" ht="11.25">
      <c r="B35" s="52" t="s">
        <v>51</v>
      </c>
      <c r="C35" s="52"/>
      <c r="D35" s="52"/>
      <c r="E35" s="52"/>
      <c r="F35" s="52"/>
      <c r="G35" s="52"/>
      <c r="H35" s="52"/>
      <c r="I35" s="52"/>
      <c r="J35" s="52"/>
      <c r="K35" s="10">
        <v>13181</v>
      </c>
    </row>
    <row r="36" spans="2:13" ht="11.25"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18">
        <v>26607.08</v>
      </c>
      <c r="M36" s="27"/>
    </row>
    <row r="37" spans="2:11" ht="11.25"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18">
        <v>10335.34</v>
      </c>
    </row>
    <row r="38" spans="2:11" ht="11.25"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18">
        <v>256.25</v>
      </c>
    </row>
    <row r="39" spans="10:12" ht="11.25">
      <c r="J39" s="11" t="s">
        <v>55</v>
      </c>
      <c r="K39" s="21">
        <v>77112.07</v>
      </c>
      <c r="L39" s="27"/>
    </row>
    <row r="40" ht="11.25">
      <c r="K40" s="28"/>
    </row>
    <row r="41" spans="2:11" ht="11.25">
      <c r="B41" s="49" t="s">
        <v>66</v>
      </c>
      <c r="C41" s="49"/>
      <c r="D41" s="49"/>
      <c r="E41" s="49"/>
      <c r="F41" s="49"/>
      <c r="G41" s="49"/>
      <c r="H41" s="49"/>
      <c r="I41" s="49"/>
      <c r="J41" s="49"/>
      <c r="K41" s="29" t="s">
        <v>29</v>
      </c>
    </row>
    <row r="42" spans="2:11" ht="11.25">
      <c r="B42" s="51" t="s">
        <v>43</v>
      </c>
      <c r="C42" s="51"/>
      <c r="D42" s="51"/>
      <c r="E42" s="51"/>
      <c r="F42" s="51"/>
      <c r="G42" s="51"/>
      <c r="H42" s="51"/>
      <c r="I42" s="51"/>
      <c r="J42" s="51"/>
      <c r="K42" s="18">
        <v>29400</v>
      </c>
    </row>
    <row r="43" spans="2:11" ht="11.25">
      <c r="B43" s="52" t="s">
        <v>97</v>
      </c>
      <c r="C43" s="52"/>
      <c r="D43" s="52"/>
      <c r="E43" s="52"/>
      <c r="F43" s="52"/>
      <c r="G43" s="52"/>
      <c r="H43" s="52"/>
      <c r="I43" s="52"/>
      <c r="J43" s="52"/>
      <c r="K43" s="10">
        <v>29400</v>
      </c>
    </row>
    <row r="44" spans="10:11" ht="11.25">
      <c r="J44" s="11" t="s">
        <v>55</v>
      </c>
      <c r="K44" s="21">
        <v>29400</v>
      </c>
    </row>
    <row r="45" spans="2:6" ht="12.75">
      <c r="B45" s="54" t="s">
        <v>27</v>
      </c>
      <c r="C45" s="54"/>
      <c r="D45" s="54"/>
      <c r="E45" s="54"/>
      <c r="F45" s="54"/>
    </row>
    <row r="46" spans="2:10" ht="11.25">
      <c r="B46" s="49" t="s">
        <v>28</v>
      </c>
      <c r="C46" s="49"/>
      <c r="D46" s="49"/>
      <c r="E46" s="49" t="s">
        <v>29</v>
      </c>
      <c r="F46" s="49"/>
      <c r="I46" s="22"/>
      <c r="J46" s="22"/>
    </row>
    <row r="47" spans="2:6" ht="11.25">
      <c r="B47" s="51" t="s">
        <v>30</v>
      </c>
      <c r="C47" s="51"/>
      <c r="D47" s="51"/>
      <c r="E47" s="55">
        <v>142456.66</v>
      </c>
      <c r="F47" s="55"/>
    </row>
    <row r="48" spans="2:6" ht="11.25">
      <c r="B48" s="51" t="s">
        <v>31</v>
      </c>
      <c r="C48" s="51"/>
      <c r="D48" s="51"/>
      <c r="E48" s="53"/>
      <c r="F48" s="53"/>
    </row>
    <row r="49" spans="2:6" ht="11.25">
      <c r="B49" s="52" t="s">
        <v>32</v>
      </c>
      <c r="C49" s="52"/>
      <c r="D49" s="52"/>
      <c r="E49" s="50">
        <v>22293.58</v>
      </c>
      <c r="F49" s="50"/>
    </row>
    <row r="50" spans="2:6" ht="11.25">
      <c r="B50" s="52" t="s">
        <v>34</v>
      </c>
      <c r="C50" s="52"/>
      <c r="D50" s="52"/>
      <c r="E50" s="56">
        <v>811.45</v>
      </c>
      <c r="F50" s="56"/>
    </row>
    <row r="51" spans="2:6" ht="11.25">
      <c r="B51" s="52" t="s">
        <v>35</v>
      </c>
      <c r="C51" s="52"/>
      <c r="D51" s="52"/>
      <c r="E51" s="50">
        <v>1024.99</v>
      </c>
      <c r="F51" s="50"/>
    </row>
    <row r="52" spans="2:6" ht="11.25">
      <c r="B52" s="51" t="s">
        <v>36</v>
      </c>
      <c r="C52" s="51"/>
      <c r="D52" s="51"/>
      <c r="E52" s="55">
        <v>21354</v>
      </c>
      <c r="F52" s="55"/>
    </row>
    <row r="53" spans="2:6" ht="11.25" customHeight="1">
      <c r="B53" s="51" t="s">
        <v>135</v>
      </c>
      <c r="C53" s="51"/>
      <c r="D53" s="51"/>
      <c r="E53" s="55">
        <v>2718.04</v>
      </c>
      <c r="F53" s="55"/>
    </row>
    <row r="54" ht="11.25" customHeight="1"/>
  </sheetData>
  <sheetProtection/>
  <mergeCells count="51"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7:J37"/>
    <mergeCell ref="B38:J38"/>
    <mergeCell ref="B41:J41"/>
    <mergeCell ref="B42:J42"/>
    <mergeCell ref="B43:J43"/>
    <mergeCell ref="B45:F45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110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111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144558.62</v>
      </c>
      <c r="D21" s="10">
        <v>144558.62</v>
      </c>
      <c r="E21" s="50">
        <v>113440.91</v>
      </c>
      <c r="F21" s="50"/>
      <c r="G21" s="42">
        <f>K38+E43+E44+E45+E46+E47</f>
        <v>108342.22999999998</v>
      </c>
      <c r="H21" s="43"/>
    </row>
    <row r="22" spans="7:8" ht="11.25">
      <c r="G22" s="11" t="s">
        <v>25</v>
      </c>
      <c r="H22" s="12">
        <v>31117.71</v>
      </c>
    </row>
    <row r="23" spans="7:8" ht="11.25">
      <c r="G23" s="11" t="s">
        <v>26</v>
      </c>
      <c r="H23" s="12">
        <v>183329.54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1585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695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8612.6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347</v>
      </c>
    </row>
    <row r="31" spans="2:11" ht="11.25">
      <c r="B31" s="52" t="s">
        <v>49</v>
      </c>
      <c r="C31" s="52"/>
      <c r="D31" s="52"/>
      <c r="E31" s="52"/>
      <c r="F31" s="52"/>
      <c r="G31" s="52"/>
      <c r="H31" s="52"/>
      <c r="I31" s="52"/>
      <c r="J31" s="52"/>
      <c r="K31" s="10">
        <v>6090</v>
      </c>
    </row>
    <row r="32" spans="2:11" ht="11.25">
      <c r="B32" s="52" t="s">
        <v>50</v>
      </c>
      <c r="C32" s="52"/>
      <c r="D32" s="52"/>
      <c r="E32" s="52"/>
      <c r="F32" s="52"/>
      <c r="G32" s="52"/>
      <c r="H32" s="52"/>
      <c r="I32" s="52"/>
      <c r="J32" s="52"/>
      <c r="K32" s="10">
        <v>2175.6</v>
      </c>
    </row>
    <row r="33" spans="2:11" ht="11.25">
      <c r="B33" s="51" t="s">
        <v>138</v>
      </c>
      <c r="C33" s="51"/>
      <c r="D33" s="51"/>
      <c r="E33" s="51"/>
      <c r="F33" s="51"/>
      <c r="G33" s="51"/>
      <c r="H33" s="51"/>
      <c r="I33" s="51"/>
      <c r="J33" s="51"/>
      <c r="K33" s="18">
        <v>11161</v>
      </c>
    </row>
    <row r="34" spans="2:11" ht="11.25">
      <c r="B34" s="52" t="s">
        <v>51</v>
      </c>
      <c r="C34" s="52"/>
      <c r="D34" s="52"/>
      <c r="E34" s="52"/>
      <c r="F34" s="52"/>
      <c r="G34" s="52"/>
      <c r="H34" s="52"/>
      <c r="I34" s="52"/>
      <c r="J34" s="52"/>
      <c r="K34" s="10">
        <v>11161</v>
      </c>
    </row>
    <row r="35" spans="2:13" ht="11.25">
      <c r="B35" s="51" t="s">
        <v>52</v>
      </c>
      <c r="C35" s="51"/>
      <c r="D35" s="51"/>
      <c r="E35" s="51"/>
      <c r="F35" s="51"/>
      <c r="G35" s="51"/>
      <c r="H35" s="51"/>
      <c r="I35" s="51"/>
      <c r="J35" s="51"/>
      <c r="K35" s="18">
        <v>27108</v>
      </c>
      <c r="M35" s="32"/>
    </row>
    <row r="36" spans="2:11" ht="11.25">
      <c r="B36" s="51" t="s">
        <v>53</v>
      </c>
      <c r="C36" s="51"/>
      <c r="D36" s="51"/>
      <c r="E36" s="51"/>
      <c r="F36" s="51"/>
      <c r="G36" s="51"/>
      <c r="H36" s="51"/>
      <c r="I36" s="51"/>
      <c r="J36" s="51"/>
      <c r="K36" s="18">
        <v>10529.9</v>
      </c>
    </row>
    <row r="37" spans="2:11" ht="11.25">
      <c r="B37" s="51" t="s">
        <v>54</v>
      </c>
      <c r="C37" s="51"/>
      <c r="D37" s="51"/>
      <c r="E37" s="51"/>
      <c r="F37" s="51"/>
      <c r="G37" s="51"/>
      <c r="H37" s="51"/>
      <c r="I37" s="51"/>
      <c r="J37" s="51"/>
      <c r="K37" s="18">
        <v>261.07</v>
      </c>
    </row>
    <row r="38" spans="10:12" ht="11.25">
      <c r="J38" s="11" t="s">
        <v>55</v>
      </c>
      <c r="K38" s="21">
        <v>59257.55</v>
      </c>
      <c r="L38" s="27"/>
    </row>
    <row r="39" spans="2:6" ht="12.75">
      <c r="B39" s="54" t="s">
        <v>27</v>
      </c>
      <c r="C39" s="54"/>
      <c r="D39" s="54"/>
      <c r="E39" s="54"/>
      <c r="F39" s="54"/>
    </row>
    <row r="40" spans="2:10" ht="11.25">
      <c r="B40" s="49" t="s">
        <v>28</v>
      </c>
      <c r="C40" s="49"/>
      <c r="D40" s="49"/>
      <c r="E40" s="49" t="s">
        <v>29</v>
      </c>
      <c r="F40" s="49"/>
      <c r="I40" s="22"/>
      <c r="J40" s="22"/>
    </row>
    <row r="41" spans="2:6" ht="11.25">
      <c r="B41" s="51" t="s">
        <v>30</v>
      </c>
      <c r="C41" s="51"/>
      <c r="D41" s="51"/>
      <c r="E41" s="55">
        <v>144558.62</v>
      </c>
      <c r="F41" s="55"/>
    </row>
    <row r="42" spans="2:6" ht="11.25">
      <c r="B42" s="51" t="s">
        <v>31</v>
      </c>
      <c r="C42" s="51"/>
      <c r="D42" s="51"/>
      <c r="E42" s="53"/>
      <c r="F42" s="53"/>
    </row>
    <row r="43" spans="2:6" ht="11.25">
      <c r="B43" s="52" t="s">
        <v>32</v>
      </c>
      <c r="C43" s="52"/>
      <c r="D43" s="52"/>
      <c r="E43" s="50">
        <v>22713.26</v>
      </c>
      <c r="F43" s="50"/>
    </row>
    <row r="44" spans="2:6" ht="11.25">
      <c r="B44" s="52" t="s">
        <v>34</v>
      </c>
      <c r="C44" s="52"/>
      <c r="D44" s="52"/>
      <c r="E44" s="56">
        <v>826.73</v>
      </c>
      <c r="F44" s="56"/>
    </row>
    <row r="45" spans="2:6" ht="11.25">
      <c r="B45" s="52" t="s">
        <v>35</v>
      </c>
      <c r="C45" s="52"/>
      <c r="D45" s="52"/>
      <c r="E45" s="50">
        <v>1044.29</v>
      </c>
      <c r="F45" s="50"/>
    </row>
    <row r="46" spans="2:6" ht="11.25">
      <c r="B46" s="51" t="s">
        <v>36</v>
      </c>
      <c r="C46" s="51"/>
      <c r="D46" s="51"/>
      <c r="E46" s="55">
        <v>21756</v>
      </c>
      <c r="F46" s="55"/>
    </row>
    <row r="47" spans="2:7" ht="11.25" customHeight="1">
      <c r="B47" s="51" t="s">
        <v>135</v>
      </c>
      <c r="C47" s="51"/>
      <c r="D47" s="51"/>
      <c r="E47" s="55">
        <v>2744.4</v>
      </c>
      <c r="F47" s="55"/>
      <c r="G47" s="31"/>
    </row>
    <row r="48" ht="11.25" customHeight="1"/>
  </sheetData>
  <sheetProtection/>
  <mergeCells count="47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7:J37"/>
    <mergeCell ref="B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7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107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108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142739.02</v>
      </c>
      <c r="D21" s="10">
        <v>142739.02</v>
      </c>
      <c r="E21" s="50">
        <v>141965.81</v>
      </c>
      <c r="F21" s="50"/>
      <c r="G21" s="42">
        <f>K40+E45+E46+E47+E48+E49</f>
        <v>214832.23</v>
      </c>
      <c r="H21" s="43"/>
    </row>
    <row r="22" spans="7:8" ht="11.25">
      <c r="G22" s="11" t="s">
        <v>25</v>
      </c>
      <c r="H22" s="25">
        <v>773.21</v>
      </c>
    </row>
    <row r="23" spans="7:8" ht="11.25">
      <c r="G23" s="11" t="s">
        <v>26</v>
      </c>
      <c r="H23" s="12">
        <v>12029.19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112119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1206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2" t="s">
        <v>109</v>
      </c>
      <c r="C29" s="52"/>
      <c r="D29" s="52"/>
      <c r="E29" s="52"/>
      <c r="F29" s="52"/>
      <c r="G29" s="52"/>
      <c r="H29" s="52"/>
      <c r="I29" s="52"/>
      <c r="J29" s="52"/>
      <c r="K29" s="10">
        <v>110023</v>
      </c>
    </row>
    <row r="30" spans="2:11" ht="11.25">
      <c r="B30" s="51" t="s">
        <v>46</v>
      </c>
      <c r="C30" s="51"/>
      <c r="D30" s="51"/>
      <c r="E30" s="51"/>
      <c r="F30" s="51"/>
      <c r="G30" s="51"/>
      <c r="H30" s="51"/>
      <c r="I30" s="51"/>
      <c r="J30" s="51"/>
      <c r="K30" s="18">
        <v>11285.6</v>
      </c>
    </row>
    <row r="31" spans="2:11" ht="11.25">
      <c r="B31" s="52" t="s">
        <v>47</v>
      </c>
      <c r="C31" s="52"/>
      <c r="D31" s="52"/>
      <c r="E31" s="52"/>
      <c r="F31" s="52"/>
      <c r="G31" s="52"/>
      <c r="H31" s="52"/>
      <c r="I31" s="52"/>
      <c r="J31" s="52"/>
      <c r="K31" s="10">
        <v>440</v>
      </c>
    </row>
    <row r="32" spans="2:11" ht="11.25">
      <c r="B32" s="52" t="s">
        <v>48</v>
      </c>
      <c r="C32" s="52"/>
      <c r="D32" s="52"/>
      <c r="E32" s="52"/>
      <c r="F32" s="52"/>
      <c r="G32" s="52"/>
      <c r="H32" s="52"/>
      <c r="I32" s="52"/>
      <c r="J32" s="52"/>
      <c r="K32" s="10">
        <v>2643</v>
      </c>
    </row>
    <row r="33" spans="2:11" ht="11.25">
      <c r="B33" s="52" t="s">
        <v>49</v>
      </c>
      <c r="C33" s="52"/>
      <c r="D33" s="52"/>
      <c r="E33" s="52"/>
      <c r="F33" s="52"/>
      <c r="G33" s="52"/>
      <c r="H33" s="52"/>
      <c r="I33" s="52"/>
      <c r="J33" s="52"/>
      <c r="K33" s="10">
        <v>6090</v>
      </c>
    </row>
    <row r="34" spans="2:11" ht="11.25">
      <c r="B34" s="52" t="s">
        <v>50</v>
      </c>
      <c r="C34" s="52"/>
      <c r="D34" s="52"/>
      <c r="E34" s="52"/>
      <c r="F34" s="52"/>
      <c r="G34" s="52"/>
      <c r="H34" s="52"/>
      <c r="I34" s="52"/>
      <c r="J34" s="52"/>
      <c r="K34" s="10">
        <v>2112.6</v>
      </c>
    </row>
    <row r="35" spans="2:11" ht="11.25">
      <c r="B35" s="51" t="s">
        <v>138</v>
      </c>
      <c r="C35" s="51"/>
      <c r="D35" s="51"/>
      <c r="E35" s="51"/>
      <c r="F35" s="51"/>
      <c r="G35" s="51"/>
      <c r="H35" s="51"/>
      <c r="I35" s="51"/>
      <c r="J35" s="51"/>
      <c r="K35" s="18">
        <v>3559</v>
      </c>
    </row>
    <row r="36" spans="2:11" ht="11.25">
      <c r="B36" s="52" t="s">
        <v>51</v>
      </c>
      <c r="C36" s="52"/>
      <c r="D36" s="52"/>
      <c r="E36" s="52"/>
      <c r="F36" s="52"/>
      <c r="G36" s="52"/>
      <c r="H36" s="52"/>
      <c r="I36" s="52"/>
      <c r="J36" s="52"/>
      <c r="K36" s="10">
        <v>3559</v>
      </c>
    </row>
    <row r="37" spans="2:13" ht="11.25">
      <c r="B37" s="51" t="s">
        <v>52</v>
      </c>
      <c r="C37" s="51"/>
      <c r="D37" s="51"/>
      <c r="E37" s="51"/>
      <c r="F37" s="51"/>
      <c r="G37" s="51"/>
      <c r="H37" s="51"/>
      <c r="I37" s="51"/>
      <c r="J37" s="51"/>
      <c r="K37" s="18">
        <v>26323</v>
      </c>
      <c r="M37" s="27"/>
    </row>
    <row r="38" spans="2:11" ht="11.25">
      <c r="B38" s="51" t="s">
        <v>53</v>
      </c>
      <c r="C38" s="51"/>
      <c r="D38" s="51"/>
      <c r="E38" s="51"/>
      <c r="F38" s="51"/>
      <c r="G38" s="51"/>
      <c r="H38" s="51"/>
      <c r="I38" s="51"/>
      <c r="J38" s="51"/>
      <c r="K38" s="18">
        <v>10224.98</v>
      </c>
    </row>
    <row r="39" spans="2:11" ht="11.25">
      <c r="B39" s="51" t="s">
        <v>54</v>
      </c>
      <c r="C39" s="51"/>
      <c r="D39" s="51"/>
      <c r="E39" s="51"/>
      <c r="F39" s="51"/>
      <c r="G39" s="51"/>
      <c r="H39" s="51"/>
      <c r="I39" s="51"/>
      <c r="J39" s="51"/>
      <c r="K39" s="18">
        <v>253.51</v>
      </c>
    </row>
    <row r="40" spans="10:12" ht="11.25">
      <c r="J40" s="11" t="s">
        <v>55</v>
      </c>
      <c r="K40" s="21">
        <v>163765.09</v>
      </c>
      <c r="L40" s="27"/>
    </row>
    <row r="41" spans="2:6" ht="12.75">
      <c r="B41" s="54" t="s">
        <v>27</v>
      </c>
      <c r="C41" s="54"/>
      <c r="D41" s="54"/>
      <c r="E41" s="54"/>
      <c r="F41" s="54"/>
    </row>
    <row r="42" spans="2:10" ht="11.25">
      <c r="B42" s="49" t="s">
        <v>28</v>
      </c>
      <c r="C42" s="49"/>
      <c r="D42" s="49"/>
      <c r="E42" s="49" t="s">
        <v>29</v>
      </c>
      <c r="F42" s="49"/>
      <c r="I42" s="22"/>
      <c r="J42" s="22"/>
    </row>
    <row r="43" spans="2:6" ht="11.25">
      <c r="B43" s="51" t="s">
        <v>30</v>
      </c>
      <c r="C43" s="51"/>
      <c r="D43" s="51"/>
      <c r="E43" s="55">
        <v>142739.02</v>
      </c>
      <c r="F43" s="55"/>
    </row>
    <row r="44" spans="2:6" ht="11.25">
      <c r="B44" s="51" t="s">
        <v>31</v>
      </c>
      <c r="C44" s="51"/>
      <c r="D44" s="51"/>
      <c r="E44" s="53"/>
      <c r="F44" s="53"/>
    </row>
    <row r="45" spans="2:6" ht="11.25">
      <c r="B45" s="52" t="s">
        <v>32</v>
      </c>
      <c r="C45" s="52"/>
      <c r="D45" s="52"/>
      <c r="E45" s="50">
        <v>22055.54</v>
      </c>
      <c r="F45" s="50"/>
    </row>
    <row r="46" spans="2:6" ht="11.25">
      <c r="B46" s="52" t="s">
        <v>34</v>
      </c>
      <c r="C46" s="52"/>
      <c r="D46" s="52"/>
      <c r="E46" s="56">
        <v>802.79</v>
      </c>
      <c r="F46" s="56"/>
    </row>
    <row r="47" spans="2:6" ht="11.25">
      <c r="B47" s="52" t="s">
        <v>35</v>
      </c>
      <c r="C47" s="52"/>
      <c r="D47" s="52"/>
      <c r="E47" s="50">
        <v>1014.05</v>
      </c>
      <c r="F47" s="50"/>
    </row>
    <row r="48" spans="2:6" ht="11.25">
      <c r="B48" s="51" t="s">
        <v>36</v>
      </c>
      <c r="C48" s="51"/>
      <c r="D48" s="51"/>
      <c r="E48" s="55">
        <v>21126</v>
      </c>
      <c r="F48" s="55"/>
    </row>
    <row r="49" spans="2:6" ht="11.25" customHeight="1">
      <c r="B49" s="51" t="s">
        <v>135</v>
      </c>
      <c r="C49" s="51"/>
      <c r="D49" s="51"/>
      <c r="E49" s="55">
        <v>6068.76</v>
      </c>
      <c r="F49" s="55"/>
    </row>
    <row r="50" ht="11.25" customHeight="1"/>
  </sheetData>
  <sheetProtection/>
  <mergeCells count="49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39:J39"/>
    <mergeCell ref="B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9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104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105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144878.52</v>
      </c>
      <c r="D21" s="10">
        <v>144878.52</v>
      </c>
      <c r="E21" s="50">
        <v>152727.44</v>
      </c>
      <c r="F21" s="50"/>
      <c r="G21" s="42">
        <f>K44+E49+E50+E51+E52+E53</f>
        <v>133108.9</v>
      </c>
      <c r="H21" s="43"/>
    </row>
    <row r="22" spans="7:11" ht="11.25">
      <c r="G22" s="11" t="s">
        <v>25</v>
      </c>
      <c r="H22" s="30">
        <v>-7848.92</v>
      </c>
      <c r="K22" s="27"/>
    </row>
    <row r="23" spans="7:8" ht="11.25">
      <c r="G23" s="11" t="s">
        <v>26</v>
      </c>
      <c r="H23" s="12">
        <v>99477.82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12361</v>
      </c>
    </row>
    <row r="27" spans="2:11" ht="11.25">
      <c r="B27" s="52" t="s">
        <v>63</v>
      </c>
      <c r="C27" s="52"/>
      <c r="D27" s="52"/>
      <c r="E27" s="52"/>
      <c r="F27" s="52"/>
      <c r="G27" s="52"/>
      <c r="H27" s="52"/>
      <c r="I27" s="52"/>
      <c r="J27" s="52"/>
      <c r="K27" s="10">
        <v>5043</v>
      </c>
    </row>
    <row r="28" spans="2:11" ht="11.25">
      <c r="B28" s="52" t="s">
        <v>58</v>
      </c>
      <c r="C28" s="52"/>
      <c r="D28" s="52"/>
      <c r="E28" s="52"/>
      <c r="F28" s="52"/>
      <c r="G28" s="52"/>
      <c r="H28" s="52"/>
      <c r="I28" s="52"/>
      <c r="J28" s="52"/>
      <c r="K28" s="10">
        <v>784</v>
      </c>
    </row>
    <row r="29" spans="2:11" ht="11.25">
      <c r="B29" s="52" t="s">
        <v>106</v>
      </c>
      <c r="C29" s="52"/>
      <c r="D29" s="52"/>
      <c r="E29" s="52"/>
      <c r="F29" s="52"/>
      <c r="G29" s="52"/>
      <c r="H29" s="52"/>
      <c r="I29" s="52"/>
      <c r="J29" s="52"/>
      <c r="K29" s="10">
        <v>4439</v>
      </c>
    </row>
    <row r="30" spans="2:11" ht="11.25">
      <c r="B30" s="52" t="s">
        <v>44</v>
      </c>
      <c r="C30" s="52"/>
      <c r="D30" s="52"/>
      <c r="E30" s="52"/>
      <c r="F30" s="52"/>
      <c r="G30" s="52"/>
      <c r="H30" s="52"/>
      <c r="I30" s="52"/>
      <c r="J30" s="52"/>
      <c r="K30" s="10">
        <v>1205</v>
      </c>
    </row>
    <row r="31" spans="2:11" ht="11.25">
      <c r="B31" s="52" t="s">
        <v>137</v>
      </c>
      <c r="C31" s="52"/>
      <c r="D31" s="52"/>
      <c r="E31" s="52"/>
      <c r="F31" s="52"/>
      <c r="G31" s="52"/>
      <c r="H31" s="52"/>
      <c r="I31" s="52"/>
      <c r="J31" s="52"/>
      <c r="K31" s="10">
        <v>890</v>
      </c>
    </row>
    <row r="32" spans="2:11" ht="11.25">
      <c r="B32" s="51" t="s">
        <v>46</v>
      </c>
      <c r="C32" s="51"/>
      <c r="D32" s="51"/>
      <c r="E32" s="51"/>
      <c r="F32" s="51"/>
      <c r="G32" s="51"/>
      <c r="H32" s="51"/>
      <c r="I32" s="51"/>
      <c r="J32" s="51"/>
      <c r="K32" s="18">
        <v>32436</v>
      </c>
    </row>
    <row r="33" spans="2:11" ht="11.25">
      <c r="B33" s="52" t="s">
        <v>47</v>
      </c>
      <c r="C33" s="52"/>
      <c r="D33" s="52"/>
      <c r="E33" s="52"/>
      <c r="F33" s="52"/>
      <c r="G33" s="52"/>
      <c r="H33" s="52"/>
      <c r="I33" s="52"/>
      <c r="J33" s="52"/>
      <c r="K33" s="10">
        <v>440</v>
      </c>
    </row>
    <row r="34" spans="2:11" ht="11.25">
      <c r="B34" s="52" t="s">
        <v>65</v>
      </c>
      <c r="C34" s="52"/>
      <c r="D34" s="52"/>
      <c r="E34" s="52"/>
      <c r="F34" s="52"/>
      <c r="G34" s="52"/>
      <c r="H34" s="52"/>
      <c r="I34" s="52"/>
      <c r="J34" s="52"/>
      <c r="K34" s="10">
        <v>5596</v>
      </c>
    </row>
    <row r="35" spans="2:11" ht="11.25">
      <c r="B35" s="52" t="s">
        <v>48</v>
      </c>
      <c r="C35" s="52"/>
      <c r="D35" s="52"/>
      <c r="E35" s="52"/>
      <c r="F35" s="52"/>
      <c r="G35" s="52"/>
      <c r="H35" s="52"/>
      <c r="I35" s="52"/>
      <c r="J35" s="52"/>
      <c r="K35" s="10">
        <v>12553</v>
      </c>
    </row>
    <row r="36" spans="2:11" ht="11.25">
      <c r="B36" s="52" t="s">
        <v>49</v>
      </c>
      <c r="C36" s="52"/>
      <c r="D36" s="52"/>
      <c r="E36" s="52"/>
      <c r="F36" s="52"/>
      <c r="G36" s="52"/>
      <c r="H36" s="52"/>
      <c r="I36" s="52"/>
      <c r="J36" s="52"/>
      <c r="K36" s="10">
        <v>6090</v>
      </c>
    </row>
    <row r="37" spans="2:11" ht="11.25">
      <c r="B37" s="52" t="s">
        <v>50</v>
      </c>
      <c r="C37" s="52"/>
      <c r="D37" s="52"/>
      <c r="E37" s="52"/>
      <c r="F37" s="52"/>
      <c r="G37" s="52"/>
      <c r="H37" s="52"/>
      <c r="I37" s="52"/>
      <c r="J37" s="52"/>
      <c r="K37" s="10">
        <v>2181</v>
      </c>
    </row>
    <row r="38" spans="2:11" ht="11.25">
      <c r="B38" s="52" t="s">
        <v>70</v>
      </c>
      <c r="C38" s="52"/>
      <c r="D38" s="52"/>
      <c r="E38" s="52"/>
      <c r="F38" s="52"/>
      <c r="G38" s="52"/>
      <c r="H38" s="52"/>
      <c r="I38" s="52"/>
      <c r="J38" s="52"/>
      <c r="K38" s="10">
        <v>5576</v>
      </c>
    </row>
    <row r="39" spans="2:11" ht="11.25">
      <c r="B39" s="51" t="s">
        <v>138</v>
      </c>
      <c r="C39" s="51"/>
      <c r="D39" s="51"/>
      <c r="E39" s="51"/>
      <c r="F39" s="51"/>
      <c r="G39" s="51"/>
      <c r="H39" s="51"/>
      <c r="I39" s="51"/>
      <c r="J39" s="51"/>
      <c r="K39" s="18">
        <v>1149</v>
      </c>
    </row>
    <row r="40" spans="2:11" ht="11.25">
      <c r="B40" s="52" t="s">
        <v>51</v>
      </c>
      <c r="C40" s="52"/>
      <c r="D40" s="52"/>
      <c r="E40" s="52"/>
      <c r="F40" s="52"/>
      <c r="G40" s="52"/>
      <c r="H40" s="52"/>
      <c r="I40" s="52"/>
      <c r="J40" s="52"/>
      <c r="K40" s="10">
        <v>1149</v>
      </c>
    </row>
    <row r="41" spans="2:13" ht="11.25">
      <c r="B41" s="51" t="s">
        <v>52</v>
      </c>
      <c r="C41" s="51"/>
      <c r="D41" s="51"/>
      <c r="E41" s="51"/>
      <c r="F41" s="51"/>
      <c r="G41" s="51"/>
      <c r="H41" s="51"/>
      <c r="I41" s="51"/>
      <c r="J41" s="51"/>
      <c r="K41" s="18">
        <v>27175.26</v>
      </c>
      <c r="M41" s="27"/>
    </row>
    <row r="42" spans="2:11" ht="11.25">
      <c r="B42" s="51" t="s">
        <v>53</v>
      </c>
      <c r="C42" s="51"/>
      <c r="D42" s="51"/>
      <c r="E42" s="51"/>
      <c r="F42" s="51"/>
      <c r="G42" s="51"/>
      <c r="H42" s="51"/>
      <c r="I42" s="51"/>
      <c r="J42" s="51"/>
      <c r="K42" s="18">
        <v>10556.04</v>
      </c>
    </row>
    <row r="43" spans="2:11" ht="11.25">
      <c r="B43" s="51" t="s">
        <v>54</v>
      </c>
      <c r="C43" s="51"/>
      <c r="D43" s="51"/>
      <c r="E43" s="51"/>
      <c r="F43" s="51"/>
      <c r="G43" s="51"/>
      <c r="H43" s="51"/>
      <c r="I43" s="51"/>
      <c r="J43" s="51"/>
      <c r="K43" s="18">
        <v>261.72</v>
      </c>
    </row>
    <row r="44" spans="10:12" ht="11.25">
      <c r="J44" s="11" t="s">
        <v>55</v>
      </c>
      <c r="K44" s="21">
        <v>83939.02</v>
      </c>
      <c r="L44" s="27"/>
    </row>
    <row r="45" spans="2:6" ht="12.75">
      <c r="B45" s="54" t="s">
        <v>27</v>
      </c>
      <c r="C45" s="54"/>
      <c r="D45" s="54"/>
      <c r="E45" s="54"/>
      <c r="F45" s="54"/>
    </row>
    <row r="46" spans="2:10" ht="11.25">
      <c r="B46" s="49" t="s">
        <v>28</v>
      </c>
      <c r="C46" s="49"/>
      <c r="D46" s="49"/>
      <c r="E46" s="49" t="s">
        <v>29</v>
      </c>
      <c r="F46" s="49"/>
      <c r="I46" s="22"/>
      <c r="J46" s="22"/>
    </row>
    <row r="47" spans="2:6" ht="11.25">
      <c r="B47" s="51" t="s">
        <v>30</v>
      </c>
      <c r="C47" s="51"/>
      <c r="D47" s="51"/>
      <c r="E47" s="55">
        <v>144878.52</v>
      </c>
      <c r="F47" s="55"/>
    </row>
    <row r="48" spans="2:6" ht="11.25">
      <c r="B48" s="51" t="s">
        <v>31</v>
      </c>
      <c r="C48" s="51"/>
      <c r="D48" s="51"/>
      <c r="E48" s="53"/>
      <c r="F48" s="53"/>
    </row>
    <row r="49" spans="2:6" ht="11.25">
      <c r="B49" s="52" t="s">
        <v>32</v>
      </c>
      <c r="C49" s="52"/>
      <c r="D49" s="52"/>
      <c r="E49" s="50">
        <v>22769.64</v>
      </c>
      <c r="F49" s="50"/>
    </row>
    <row r="50" spans="2:6" s="33" customFormat="1" ht="11.25">
      <c r="B50" s="63" t="s">
        <v>34</v>
      </c>
      <c r="C50" s="63"/>
      <c r="D50" s="63"/>
      <c r="E50" s="64">
        <v>828.78</v>
      </c>
      <c r="F50" s="64"/>
    </row>
    <row r="51" spans="2:6" ht="11.25">
      <c r="B51" s="52" t="s">
        <v>35</v>
      </c>
      <c r="C51" s="52"/>
      <c r="D51" s="52"/>
      <c r="E51" s="50">
        <v>1046.88</v>
      </c>
      <c r="F51" s="50"/>
    </row>
    <row r="52" spans="2:6" ht="11.25">
      <c r="B52" s="51" t="s">
        <v>36</v>
      </c>
      <c r="C52" s="51"/>
      <c r="D52" s="51"/>
      <c r="E52" s="55">
        <v>21810</v>
      </c>
      <c r="F52" s="55"/>
    </row>
    <row r="53" spans="2:6" ht="11.25" customHeight="1">
      <c r="B53" s="51" t="s">
        <v>134</v>
      </c>
      <c r="C53" s="51"/>
      <c r="D53" s="51"/>
      <c r="E53" s="55">
        <v>2714.58</v>
      </c>
      <c r="F53" s="55"/>
    </row>
    <row r="54" ht="11.25" customHeight="1"/>
  </sheetData>
  <sheetProtection/>
  <mergeCells count="53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3:J43"/>
    <mergeCell ref="B45:F45"/>
    <mergeCell ref="B46:D46"/>
    <mergeCell ref="E46:F46"/>
    <mergeCell ref="B47:D47"/>
    <mergeCell ref="E47:F47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3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102</v>
      </c>
      <c r="C6" s="39"/>
      <c r="D6" s="39"/>
      <c r="E6" s="39"/>
      <c r="F6" s="2" t="s">
        <v>3</v>
      </c>
      <c r="H6" s="2" t="s">
        <v>77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5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3</v>
      </c>
    </row>
    <row r="9" spans="6:8" ht="11.25">
      <c r="F9" s="2" t="s">
        <v>8</v>
      </c>
      <c r="H9" s="3">
        <v>59</v>
      </c>
    </row>
    <row r="10" spans="6:8" ht="11.25">
      <c r="F10" s="2" t="s">
        <v>9</v>
      </c>
      <c r="H10" s="2" t="s">
        <v>103</v>
      </c>
    </row>
    <row r="11" spans="6:8" ht="11.25">
      <c r="F11" s="2" t="s">
        <v>10</v>
      </c>
      <c r="H11" s="2" t="s">
        <v>89</v>
      </c>
    </row>
    <row r="12" spans="6:8" ht="11.25">
      <c r="F12" s="2" t="s">
        <v>12</v>
      </c>
      <c r="H12" s="2" t="s">
        <v>80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81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1586334.87</v>
      </c>
      <c r="D21" s="10">
        <v>1586334.87</v>
      </c>
      <c r="E21" s="50">
        <v>1625933.83</v>
      </c>
      <c r="F21" s="50"/>
      <c r="G21" s="42">
        <f>K44+K49+E54+E55+E56+E57+E58+E59</f>
        <v>1558099.69</v>
      </c>
      <c r="H21" s="43"/>
    </row>
    <row r="22" spans="7:11" ht="11.25">
      <c r="G22" s="11" t="s">
        <v>25</v>
      </c>
      <c r="H22" s="30">
        <v>-39598.96</v>
      </c>
      <c r="K22" s="27"/>
    </row>
    <row r="23" spans="7:10" ht="11.25">
      <c r="G23" s="11" t="s">
        <v>26</v>
      </c>
      <c r="H23" s="44">
        <v>2000217.83</v>
      </c>
      <c r="I23" s="44"/>
      <c r="J23" s="44"/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46216</v>
      </c>
    </row>
    <row r="27" spans="2:11" ht="11.25">
      <c r="B27" s="52" t="s">
        <v>63</v>
      </c>
      <c r="C27" s="52"/>
      <c r="D27" s="52"/>
      <c r="E27" s="52"/>
      <c r="F27" s="52"/>
      <c r="G27" s="52"/>
      <c r="H27" s="52"/>
      <c r="I27" s="52"/>
      <c r="J27" s="52"/>
      <c r="K27" s="10">
        <v>7709</v>
      </c>
    </row>
    <row r="28" spans="2:11" ht="11.25">
      <c r="B28" s="52" t="s">
        <v>67</v>
      </c>
      <c r="C28" s="52"/>
      <c r="D28" s="52"/>
      <c r="E28" s="52"/>
      <c r="F28" s="52"/>
      <c r="G28" s="52"/>
      <c r="H28" s="52"/>
      <c r="I28" s="52"/>
      <c r="J28" s="52"/>
      <c r="K28" s="10">
        <v>13897</v>
      </c>
    </row>
    <row r="29" spans="2:11" ht="11.25">
      <c r="B29" s="52" t="s">
        <v>44</v>
      </c>
      <c r="C29" s="52"/>
      <c r="D29" s="52"/>
      <c r="E29" s="52"/>
      <c r="F29" s="52"/>
      <c r="G29" s="52"/>
      <c r="H29" s="52"/>
      <c r="I29" s="52"/>
      <c r="J29" s="52"/>
      <c r="K29" s="10">
        <v>7012</v>
      </c>
    </row>
    <row r="30" spans="2:11" ht="11.25">
      <c r="B30" s="52" t="s">
        <v>137</v>
      </c>
      <c r="C30" s="52"/>
      <c r="D30" s="52"/>
      <c r="E30" s="52"/>
      <c r="F30" s="52"/>
      <c r="G30" s="52"/>
      <c r="H30" s="52"/>
      <c r="I30" s="52"/>
      <c r="J30" s="52"/>
      <c r="K30" s="10">
        <v>17598</v>
      </c>
    </row>
    <row r="31" spans="2:11" ht="11.25">
      <c r="B31" s="51" t="s">
        <v>46</v>
      </c>
      <c r="C31" s="51"/>
      <c r="D31" s="51"/>
      <c r="E31" s="51"/>
      <c r="F31" s="51"/>
      <c r="G31" s="51"/>
      <c r="H31" s="51"/>
      <c r="I31" s="51"/>
      <c r="J31" s="51"/>
      <c r="K31" s="18">
        <v>387096</v>
      </c>
    </row>
    <row r="32" spans="2:11" ht="11.25">
      <c r="B32" s="52" t="s">
        <v>47</v>
      </c>
      <c r="C32" s="52"/>
      <c r="D32" s="52"/>
      <c r="E32" s="52"/>
      <c r="F32" s="52"/>
      <c r="G32" s="52"/>
      <c r="H32" s="52"/>
      <c r="I32" s="52"/>
      <c r="J32" s="52"/>
      <c r="K32" s="10">
        <v>162315</v>
      </c>
    </row>
    <row r="33" spans="2:11" ht="11.25">
      <c r="B33" s="52" t="s">
        <v>90</v>
      </c>
      <c r="C33" s="52"/>
      <c r="D33" s="52"/>
      <c r="E33" s="52"/>
      <c r="F33" s="52"/>
      <c r="G33" s="52"/>
      <c r="H33" s="52"/>
      <c r="I33" s="52"/>
      <c r="J33" s="52"/>
      <c r="K33" s="10">
        <v>16583</v>
      </c>
    </row>
    <row r="34" spans="2:11" ht="11.25">
      <c r="B34" s="52" t="s">
        <v>65</v>
      </c>
      <c r="C34" s="52"/>
      <c r="D34" s="52"/>
      <c r="E34" s="52"/>
      <c r="F34" s="52"/>
      <c r="G34" s="52"/>
      <c r="H34" s="52"/>
      <c r="I34" s="52"/>
      <c r="J34" s="52"/>
      <c r="K34" s="10">
        <v>59522</v>
      </c>
    </row>
    <row r="35" spans="2:11" ht="11.25">
      <c r="B35" s="52" t="s">
        <v>48</v>
      </c>
      <c r="C35" s="52"/>
      <c r="D35" s="52"/>
      <c r="E35" s="52"/>
      <c r="F35" s="52"/>
      <c r="G35" s="52"/>
      <c r="H35" s="52"/>
      <c r="I35" s="52"/>
      <c r="J35" s="52"/>
      <c r="K35" s="10">
        <v>109778</v>
      </c>
    </row>
    <row r="36" spans="2:11" ht="11.25">
      <c r="B36" s="52" t="s">
        <v>49</v>
      </c>
      <c r="C36" s="52"/>
      <c r="D36" s="52"/>
      <c r="E36" s="52"/>
      <c r="F36" s="52"/>
      <c r="G36" s="52"/>
      <c r="H36" s="52"/>
      <c r="I36" s="52"/>
      <c r="J36" s="52"/>
      <c r="K36" s="10">
        <v>11674</v>
      </c>
    </row>
    <row r="37" spans="2:11" ht="11.25">
      <c r="B37" s="52" t="s">
        <v>50</v>
      </c>
      <c r="C37" s="52"/>
      <c r="D37" s="52"/>
      <c r="E37" s="52"/>
      <c r="F37" s="52"/>
      <c r="G37" s="52"/>
      <c r="H37" s="52"/>
      <c r="I37" s="52"/>
      <c r="J37" s="52"/>
      <c r="K37" s="10">
        <v>20958</v>
      </c>
    </row>
    <row r="38" spans="2:11" ht="11.25">
      <c r="B38" s="52" t="s">
        <v>70</v>
      </c>
      <c r="C38" s="52"/>
      <c r="D38" s="52"/>
      <c r="E38" s="52"/>
      <c r="F38" s="52"/>
      <c r="G38" s="52"/>
      <c r="H38" s="52"/>
      <c r="I38" s="52"/>
      <c r="J38" s="52"/>
      <c r="K38" s="10">
        <v>6266</v>
      </c>
    </row>
    <row r="39" spans="2:11" ht="11.25">
      <c r="B39" s="51" t="s">
        <v>138</v>
      </c>
      <c r="C39" s="51"/>
      <c r="D39" s="51"/>
      <c r="E39" s="51"/>
      <c r="F39" s="51"/>
      <c r="G39" s="51"/>
      <c r="H39" s="51"/>
      <c r="I39" s="51"/>
      <c r="J39" s="51"/>
      <c r="K39" s="18">
        <v>12661</v>
      </c>
    </row>
    <row r="40" spans="2:11" ht="11.25">
      <c r="B40" s="52" t="s">
        <v>51</v>
      </c>
      <c r="C40" s="52"/>
      <c r="D40" s="52"/>
      <c r="E40" s="52"/>
      <c r="F40" s="52"/>
      <c r="G40" s="52"/>
      <c r="H40" s="52"/>
      <c r="I40" s="52"/>
      <c r="J40" s="52"/>
      <c r="K40" s="10">
        <v>12661</v>
      </c>
    </row>
    <row r="41" spans="2:13" ht="11.25">
      <c r="B41" s="51" t="s">
        <v>52</v>
      </c>
      <c r="C41" s="51"/>
      <c r="D41" s="51"/>
      <c r="E41" s="51"/>
      <c r="F41" s="51"/>
      <c r="G41" s="51"/>
      <c r="H41" s="51"/>
      <c r="I41" s="51"/>
      <c r="J41" s="51"/>
      <c r="K41" s="18">
        <v>261136.68</v>
      </c>
      <c r="M41" s="27"/>
    </row>
    <row r="42" spans="2:11" ht="11.25">
      <c r="B42" s="51" t="s">
        <v>53</v>
      </c>
      <c r="C42" s="51"/>
      <c r="D42" s="51"/>
      <c r="E42" s="51"/>
      <c r="F42" s="51"/>
      <c r="G42" s="51"/>
      <c r="H42" s="51"/>
      <c r="I42" s="51"/>
      <c r="J42" s="51"/>
      <c r="K42" s="18">
        <v>101436.72</v>
      </c>
    </row>
    <row r="43" spans="2:11" ht="11.25">
      <c r="B43" s="51" t="s">
        <v>54</v>
      </c>
      <c r="C43" s="51"/>
      <c r="D43" s="51"/>
      <c r="E43" s="51"/>
      <c r="F43" s="51"/>
      <c r="G43" s="51"/>
      <c r="H43" s="51"/>
      <c r="I43" s="51"/>
      <c r="J43" s="51"/>
      <c r="K43" s="18">
        <v>2514.96</v>
      </c>
    </row>
    <row r="44" spans="10:12" ht="11.25">
      <c r="J44" s="11" t="s">
        <v>55</v>
      </c>
      <c r="K44" s="21">
        <v>811061.36</v>
      </c>
      <c r="L44" s="27"/>
    </row>
    <row r="46" spans="2:11" ht="11.25">
      <c r="B46" s="49" t="s">
        <v>66</v>
      </c>
      <c r="C46" s="49"/>
      <c r="D46" s="49"/>
      <c r="E46" s="49"/>
      <c r="F46" s="49"/>
      <c r="G46" s="49"/>
      <c r="H46" s="49"/>
      <c r="I46" s="49"/>
      <c r="J46" s="49"/>
      <c r="K46" s="8" t="s">
        <v>29</v>
      </c>
    </row>
    <row r="47" spans="2:11" ht="11.25">
      <c r="B47" s="51" t="s">
        <v>43</v>
      </c>
      <c r="C47" s="51"/>
      <c r="D47" s="51"/>
      <c r="E47" s="51"/>
      <c r="F47" s="51"/>
      <c r="G47" s="51"/>
      <c r="H47" s="51"/>
      <c r="I47" s="51"/>
      <c r="J47" s="51"/>
      <c r="K47" s="18">
        <v>139600</v>
      </c>
    </row>
    <row r="48" spans="2:11" ht="11.25">
      <c r="B48" s="52" t="s">
        <v>139</v>
      </c>
      <c r="C48" s="52"/>
      <c r="D48" s="52"/>
      <c r="E48" s="52"/>
      <c r="F48" s="52"/>
      <c r="G48" s="52"/>
      <c r="H48" s="52"/>
      <c r="I48" s="52"/>
      <c r="J48" s="52"/>
      <c r="K48" s="10">
        <v>139600</v>
      </c>
    </row>
    <row r="49" spans="10:11" ht="11.25">
      <c r="J49" s="11" t="s">
        <v>55</v>
      </c>
      <c r="K49" s="21">
        <v>139600</v>
      </c>
    </row>
    <row r="50" spans="2:11" ht="12.75">
      <c r="B50" s="54" t="s">
        <v>27</v>
      </c>
      <c r="C50" s="54"/>
      <c r="D50" s="54"/>
      <c r="E50" s="54"/>
      <c r="F50" s="54"/>
      <c r="K50" s="28"/>
    </row>
    <row r="51" spans="2:10" ht="11.25">
      <c r="B51" s="49" t="s">
        <v>28</v>
      </c>
      <c r="C51" s="49"/>
      <c r="D51" s="49"/>
      <c r="E51" s="49" t="s">
        <v>29</v>
      </c>
      <c r="F51" s="49"/>
      <c r="I51" s="22"/>
      <c r="J51" s="22"/>
    </row>
    <row r="52" spans="2:6" ht="11.25">
      <c r="B52" s="51" t="s">
        <v>30</v>
      </c>
      <c r="C52" s="51"/>
      <c r="D52" s="51"/>
      <c r="E52" s="55">
        <v>1586334.87</v>
      </c>
      <c r="F52" s="55"/>
    </row>
    <row r="53" spans="2:6" ht="11.25">
      <c r="B53" s="51" t="s">
        <v>31</v>
      </c>
      <c r="C53" s="51"/>
      <c r="D53" s="51"/>
      <c r="E53" s="53"/>
      <c r="F53" s="53"/>
    </row>
    <row r="54" spans="2:6" ht="11.25">
      <c r="B54" s="52" t="s">
        <v>32</v>
      </c>
      <c r="C54" s="52"/>
      <c r="D54" s="52"/>
      <c r="E54" s="50">
        <v>233039.62</v>
      </c>
      <c r="F54" s="50"/>
    </row>
    <row r="55" spans="2:6" ht="11.25">
      <c r="B55" s="52" t="s">
        <v>33</v>
      </c>
      <c r="C55" s="52"/>
      <c r="D55" s="52"/>
      <c r="E55" s="50">
        <v>80054.98</v>
      </c>
      <c r="F55" s="50"/>
    </row>
    <row r="56" spans="2:6" ht="11.25">
      <c r="B56" s="52" t="s">
        <v>34</v>
      </c>
      <c r="C56" s="52"/>
      <c r="D56" s="52"/>
      <c r="E56" s="50">
        <v>7963.58</v>
      </c>
      <c r="F56" s="50"/>
    </row>
    <row r="57" spans="2:6" ht="11.25">
      <c r="B57" s="52" t="s">
        <v>35</v>
      </c>
      <c r="C57" s="52"/>
      <c r="D57" s="52"/>
      <c r="E57" s="50">
        <v>10059.26</v>
      </c>
      <c r="F57" s="50"/>
    </row>
    <row r="58" spans="2:6" ht="11.25">
      <c r="B58" s="51" t="s">
        <v>36</v>
      </c>
      <c r="C58" s="51"/>
      <c r="D58" s="51"/>
      <c r="E58" s="55">
        <v>209568</v>
      </c>
      <c r="F58" s="55"/>
    </row>
    <row r="59" spans="2:6" ht="11.25" customHeight="1">
      <c r="B59" s="51" t="s">
        <v>135</v>
      </c>
      <c r="C59" s="51"/>
      <c r="D59" s="51"/>
      <c r="E59" s="55">
        <v>66752.89</v>
      </c>
      <c r="F59" s="55"/>
    </row>
    <row r="60" ht="11.25" customHeight="1"/>
  </sheetData>
  <sheetProtection/>
  <mergeCells count="59"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2:J42"/>
    <mergeCell ref="B43:J43"/>
    <mergeCell ref="B46:J46"/>
    <mergeCell ref="B47:J47"/>
    <mergeCell ref="B48:J48"/>
    <mergeCell ref="B50:F50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9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100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6" ht="11.25">
      <c r="B8" s="39" t="s">
        <v>6</v>
      </c>
      <c r="C8" s="39"/>
      <c r="D8" s="39"/>
      <c r="E8" s="39"/>
      <c r="F8" s="2" t="s">
        <v>7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101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145782.18</v>
      </c>
      <c r="D21" s="10">
        <v>145782.18</v>
      </c>
      <c r="E21" s="50">
        <v>83164.23</v>
      </c>
      <c r="F21" s="50"/>
      <c r="G21" s="42">
        <f>K36+E41+E42+E43+E44+E45</f>
        <v>97592.48</v>
      </c>
      <c r="H21" s="43"/>
    </row>
    <row r="22" spans="7:8" ht="11.25">
      <c r="G22" s="11" t="s">
        <v>25</v>
      </c>
      <c r="H22" s="12">
        <v>62617.95</v>
      </c>
    </row>
    <row r="23" spans="7:8" ht="11.25">
      <c r="G23" s="11" t="s">
        <v>26</v>
      </c>
      <c r="H23" s="12">
        <v>189749.23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2096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1206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8724.8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440</v>
      </c>
    </row>
    <row r="31" spans="2:11" ht="11.25">
      <c r="B31" s="52" t="s">
        <v>49</v>
      </c>
      <c r="C31" s="52"/>
      <c r="D31" s="52"/>
      <c r="E31" s="52"/>
      <c r="F31" s="52"/>
      <c r="G31" s="52"/>
      <c r="H31" s="52"/>
      <c r="I31" s="52"/>
      <c r="J31" s="52"/>
      <c r="K31" s="10">
        <v>6090</v>
      </c>
    </row>
    <row r="32" spans="2:11" ht="11.25">
      <c r="B32" s="52" t="s">
        <v>50</v>
      </c>
      <c r="C32" s="52"/>
      <c r="D32" s="52"/>
      <c r="E32" s="52"/>
      <c r="F32" s="52"/>
      <c r="G32" s="52"/>
      <c r="H32" s="52"/>
      <c r="I32" s="52"/>
      <c r="J32" s="52"/>
      <c r="K32" s="10">
        <v>2194.8</v>
      </c>
    </row>
    <row r="33" spans="2:13" ht="11.25">
      <c r="B33" s="51" t="s">
        <v>52</v>
      </c>
      <c r="C33" s="51"/>
      <c r="D33" s="51"/>
      <c r="E33" s="51"/>
      <c r="F33" s="51"/>
      <c r="G33" s="51"/>
      <c r="H33" s="51"/>
      <c r="I33" s="51"/>
      <c r="J33" s="51"/>
      <c r="K33" s="18">
        <v>27347.2</v>
      </c>
      <c r="M33" s="27"/>
    </row>
    <row r="34" spans="2:11" ht="11.25">
      <c r="B34" s="51" t="s">
        <v>53</v>
      </c>
      <c r="C34" s="51"/>
      <c r="D34" s="51"/>
      <c r="E34" s="51"/>
      <c r="F34" s="51"/>
      <c r="G34" s="51"/>
      <c r="H34" s="51"/>
      <c r="I34" s="51"/>
      <c r="J34" s="51"/>
      <c r="K34" s="18">
        <v>10622.83</v>
      </c>
    </row>
    <row r="35" spans="2:11" ht="11.25">
      <c r="B35" s="51" t="s">
        <v>54</v>
      </c>
      <c r="C35" s="51"/>
      <c r="D35" s="51"/>
      <c r="E35" s="51"/>
      <c r="F35" s="51"/>
      <c r="G35" s="51"/>
      <c r="H35" s="51"/>
      <c r="I35" s="51"/>
      <c r="J35" s="51"/>
      <c r="K35" s="18">
        <v>263.38</v>
      </c>
    </row>
    <row r="36" spans="10:12" ht="11.25">
      <c r="J36" s="11" t="s">
        <v>55</v>
      </c>
      <c r="K36" s="21">
        <v>49054.21</v>
      </c>
      <c r="L36" s="27"/>
    </row>
    <row r="37" spans="2:6" ht="12.75">
      <c r="B37" s="54" t="s">
        <v>27</v>
      </c>
      <c r="C37" s="54"/>
      <c r="D37" s="54"/>
      <c r="E37" s="54"/>
      <c r="F37" s="54"/>
    </row>
    <row r="38" spans="2:10" ht="11.25">
      <c r="B38" s="49" t="s">
        <v>28</v>
      </c>
      <c r="C38" s="49"/>
      <c r="D38" s="49"/>
      <c r="E38" s="49" t="s">
        <v>29</v>
      </c>
      <c r="F38" s="49"/>
      <c r="I38" s="22"/>
      <c r="J38" s="22"/>
    </row>
    <row r="39" spans="2:6" ht="11.25">
      <c r="B39" s="51" t="s">
        <v>30</v>
      </c>
      <c r="C39" s="51"/>
      <c r="D39" s="51"/>
      <c r="E39" s="55">
        <v>145782.18</v>
      </c>
      <c r="F39" s="55"/>
    </row>
    <row r="40" spans="2:6" ht="11.25">
      <c r="B40" s="51" t="s">
        <v>31</v>
      </c>
      <c r="C40" s="51"/>
      <c r="D40" s="51"/>
      <c r="E40" s="53"/>
      <c r="F40" s="53"/>
    </row>
    <row r="41" spans="2:6" ht="11.25">
      <c r="B41" s="52" t="s">
        <v>32</v>
      </c>
      <c r="C41" s="52"/>
      <c r="D41" s="52"/>
      <c r="E41" s="50">
        <v>22913.71</v>
      </c>
      <c r="F41" s="50"/>
    </row>
    <row r="42" spans="2:6" ht="11.25">
      <c r="B42" s="52" t="s">
        <v>34</v>
      </c>
      <c r="C42" s="52"/>
      <c r="D42" s="52"/>
      <c r="E42" s="56">
        <v>834.02</v>
      </c>
      <c r="F42" s="56"/>
    </row>
    <row r="43" spans="2:6" ht="11.25">
      <c r="B43" s="52" t="s">
        <v>35</v>
      </c>
      <c r="C43" s="52"/>
      <c r="D43" s="52"/>
      <c r="E43" s="50">
        <v>1053.5</v>
      </c>
      <c r="F43" s="50"/>
    </row>
    <row r="44" spans="2:6" ht="11.25">
      <c r="B44" s="51" t="s">
        <v>36</v>
      </c>
      <c r="C44" s="51"/>
      <c r="D44" s="51"/>
      <c r="E44" s="55">
        <v>21948</v>
      </c>
      <c r="F44" s="55"/>
    </row>
    <row r="45" spans="2:6" ht="11.25" customHeight="1">
      <c r="B45" s="51" t="s">
        <v>135</v>
      </c>
      <c r="C45" s="51"/>
      <c r="D45" s="51"/>
      <c r="E45" s="55">
        <v>1789.04</v>
      </c>
      <c r="F45" s="55"/>
    </row>
    <row r="46" ht="11.25" customHeight="1"/>
  </sheetData>
  <sheetProtection/>
  <mergeCells count="45">
    <mergeCell ref="B45:D45"/>
    <mergeCell ref="E45:F45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J33"/>
    <mergeCell ref="B34:J34"/>
    <mergeCell ref="B35:J35"/>
    <mergeCell ref="B37:F37"/>
    <mergeCell ref="B38:D38"/>
    <mergeCell ref="E38:F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5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98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99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144641.72</v>
      </c>
      <c r="D21" s="10">
        <v>144641.72</v>
      </c>
      <c r="E21" s="50">
        <v>87412.28</v>
      </c>
      <c r="F21" s="50"/>
      <c r="G21" s="42">
        <f>K41+E46+E47+E48+E49+E50</f>
        <v>130551.98</v>
      </c>
      <c r="H21" s="43"/>
    </row>
    <row r="22" spans="7:8" ht="11.25">
      <c r="G22" s="11" t="s">
        <v>25</v>
      </c>
      <c r="H22" s="12">
        <v>57229.44</v>
      </c>
    </row>
    <row r="23" spans="7:8" ht="11.25">
      <c r="G23" s="11" t="s">
        <v>26</v>
      </c>
      <c r="H23" s="12">
        <v>470772.68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14974</v>
      </c>
    </row>
    <row r="27" spans="2:11" ht="11.25">
      <c r="B27" s="52" t="s">
        <v>97</v>
      </c>
      <c r="C27" s="52"/>
      <c r="D27" s="52"/>
      <c r="E27" s="52"/>
      <c r="F27" s="52"/>
      <c r="G27" s="52"/>
      <c r="H27" s="52"/>
      <c r="I27" s="52"/>
      <c r="J27" s="52"/>
      <c r="K27" s="10">
        <v>11636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2448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890</v>
      </c>
    </row>
    <row r="30" spans="2:11" ht="11.25">
      <c r="B30" s="51" t="s">
        <v>46</v>
      </c>
      <c r="C30" s="51"/>
      <c r="D30" s="51"/>
      <c r="E30" s="51"/>
      <c r="F30" s="51"/>
      <c r="G30" s="51"/>
      <c r="H30" s="51"/>
      <c r="I30" s="51"/>
      <c r="J30" s="51"/>
      <c r="K30" s="18">
        <v>24743.4</v>
      </c>
    </row>
    <row r="31" spans="2:11" ht="11.25">
      <c r="B31" s="52" t="s">
        <v>47</v>
      </c>
      <c r="C31" s="52"/>
      <c r="D31" s="52"/>
      <c r="E31" s="52"/>
      <c r="F31" s="52"/>
      <c r="G31" s="52"/>
      <c r="H31" s="52"/>
      <c r="I31" s="52"/>
      <c r="J31" s="52"/>
      <c r="K31" s="10">
        <v>1996</v>
      </c>
    </row>
    <row r="32" spans="2:11" ht="11.25">
      <c r="B32" s="52" t="s">
        <v>65</v>
      </c>
      <c r="C32" s="52"/>
      <c r="D32" s="52"/>
      <c r="E32" s="52"/>
      <c r="F32" s="52"/>
      <c r="G32" s="52"/>
      <c r="H32" s="52"/>
      <c r="I32" s="52"/>
      <c r="J32" s="52"/>
      <c r="K32" s="10">
        <v>1930</v>
      </c>
    </row>
    <row r="33" spans="2:11" ht="11.25">
      <c r="B33" s="52" t="s">
        <v>48</v>
      </c>
      <c r="C33" s="52"/>
      <c r="D33" s="52"/>
      <c r="E33" s="52"/>
      <c r="F33" s="52"/>
      <c r="G33" s="52"/>
      <c r="H33" s="52"/>
      <c r="I33" s="52"/>
      <c r="J33" s="52"/>
      <c r="K33" s="10">
        <v>12550</v>
      </c>
    </row>
    <row r="34" spans="2:11" ht="11.25">
      <c r="B34" s="52" t="s">
        <v>49</v>
      </c>
      <c r="C34" s="52"/>
      <c r="D34" s="52"/>
      <c r="E34" s="52"/>
      <c r="F34" s="52"/>
      <c r="G34" s="52"/>
      <c r="H34" s="52"/>
      <c r="I34" s="52"/>
      <c r="J34" s="52"/>
      <c r="K34" s="10">
        <v>6090</v>
      </c>
    </row>
    <row r="35" spans="2:11" ht="11.25">
      <c r="B35" s="52" t="s">
        <v>50</v>
      </c>
      <c r="C35" s="52"/>
      <c r="D35" s="52"/>
      <c r="E35" s="52"/>
      <c r="F35" s="52"/>
      <c r="G35" s="52"/>
      <c r="H35" s="52"/>
      <c r="I35" s="52"/>
      <c r="J35" s="52"/>
      <c r="K35" s="10">
        <v>2177.4</v>
      </c>
    </row>
    <row r="36" spans="2:11" ht="11.25">
      <c r="B36" s="51" t="s">
        <v>138</v>
      </c>
      <c r="C36" s="51"/>
      <c r="D36" s="51"/>
      <c r="E36" s="51"/>
      <c r="F36" s="51"/>
      <c r="G36" s="51"/>
      <c r="H36" s="51"/>
      <c r="I36" s="51"/>
      <c r="J36" s="51"/>
      <c r="K36" s="18">
        <v>3823</v>
      </c>
    </row>
    <row r="37" spans="2:11" ht="11.25">
      <c r="B37" s="52" t="s">
        <v>51</v>
      </c>
      <c r="C37" s="52"/>
      <c r="D37" s="52"/>
      <c r="E37" s="52"/>
      <c r="F37" s="52"/>
      <c r="G37" s="52"/>
      <c r="H37" s="52"/>
      <c r="I37" s="52"/>
      <c r="J37" s="52"/>
      <c r="K37" s="10">
        <v>3823</v>
      </c>
    </row>
    <row r="38" spans="2:13" ht="11.25">
      <c r="B38" s="51" t="s">
        <v>52</v>
      </c>
      <c r="C38" s="51"/>
      <c r="D38" s="51"/>
      <c r="E38" s="51"/>
      <c r="F38" s="51"/>
      <c r="G38" s="51"/>
      <c r="H38" s="51"/>
      <c r="I38" s="51"/>
      <c r="J38" s="51"/>
      <c r="K38" s="18">
        <v>27130.4</v>
      </c>
      <c r="M38" s="27"/>
    </row>
    <row r="39" spans="2:11" ht="11.25">
      <c r="B39" s="51" t="s">
        <v>53</v>
      </c>
      <c r="C39" s="51"/>
      <c r="D39" s="51"/>
      <c r="E39" s="51"/>
      <c r="F39" s="51"/>
      <c r="G39" s="51"/>
      <c r="H39" s="51"/>
      <c r="I39" s="51"/>
      <c r="J39" s="51"/>
      <c r="K39" s="18">
        <v>10538.62</v>
      </c>
    </row>
    <row r="40" spans="2:11" ht="11.25">
      <c r="B40" s="51" t="s">
        <v>54</v>
      </c>
      <c r="C40" s="51"/>
      <c r="D40" s="51"/>
      <c r="E40" s="51"/>
      <c r="F40" s="51"/>
      <c r="G40" s="51"/>
      <c r="H40" s="51"/>
      <c r="I40" s="51"/>
      <c r="J40" s="51"/>
      <c r="K40" s="18">
        <v>261.29</v>
      </c>
    </row>
    <row r="41" spans="10:12" ht="11.25">
      <c r="J41" s="11" t="s">
        <v>55</v>
      </c>
      <c r="K41" s="21">
        <v>81470.71</v>
      </c>
      <c r="L41" s="27"/>
    </row>
    <row r="42" spans="2:6" ht="12.75">
      <c r="B42" s="54" t="s">
        <v>27</v>
      </c>
      <c r="C42" s="54"/>
      <c r="D42" s="54"/>
      <c r="E42" s="54"/>
      <c r="F42" s="54"/>
    </row>
    <row r="43" spans="2:10" ht="11.25">
      <c r="B43" s="49" t="s">
        <v>28</v>
      </c>
      <c r="C43" s="49"/>
      <c r="D43" s="49"/>
      <c r="E43" s="49" t="s">
        <v>29</v>
      </c>
      <c r="F43" s="49"/>
      <c r="I43" s="22"/>
      <c r="J43" s="22"/>
    </row>
    <row r="44" spans="2:6" ht="11.25">
      <c r="B44" s="51" t="s">
        <v>30</v>
      </c>
      <c r="C44" s="51"/>
      <c r="D44" s="51"/>
      <c r="E44" s="55">
        <v>144641.72</v>
      </c>
      <c r="F44" s="55"/>
    </row>
    <row r="45" spans="2:6" ht="11.25">
      <c r="B45" s="51" t="s">
        <v>31</v>
      </c>
      <c r="C45" s="51"/>
      <c r="D45" s="51"/>
      <c r="E45" s="53"/>
      <c r="F45" s="53"/>
    </row>
    <row r="46" spans="2:6" ht="11.25">
      <c r="B46" s="52" t="s">
        <v>32</v>
      </c>
      <c r="C46" s="52"/>
      <c r="D46" s="52"/>
      <c r="E46" s="50">
        <v>22732.06</v>
      </c>
      <c r="F46" s="50"/>
    </row>
    <row r="47" spans="2:6" ht="11.25">
      <c r="B47" s="52" t="s">
        <v>34</v>
      </c>
      <c r="C47" s="52"/>
      <c r="D47" s="52"/>
      <c r="E47" s="56">
        <v>827.41</v>
      </c>
      <c r="F47" s="56"/>
    </row>
    <row r="48" spans="2:6" ht="11.25">
      <c r="B48" s="52" t="s">
        <v>35</v>
      </c>
      <c r="C48" s="52"/>
      <c r="D48" s="52"/>
      <c r="E48" s="50">
        <v>1045.15</v>
      </c>
      <c r="F48" s="50"/>
    </row>
    <row r="49" spans="2:6" ht="11.25">
      <c r="B49" s="51" t="s">
        <v>36</v>
      </c>
      <c r="C49" s="51"/>
      <c r="D49" s="51"/>
      <c r="E49" s="55">
        <v>21774</v>
      </c>
      <c r="F49" s="55"/>
    </row>
    <row r="50" spans="2:6" ht="11.25" customHeight="1">
      <c r="B50" s="51" t="s">
        <v>135</v>
      </c>
      <c r="C50" s="51"/>
      <c r="D50" s="51"/>
      <c r="E50" s="55">
        <v>2702.65</v>
      </c>
      <c r="F50" s="55"/>
    </row>
    <row r="51" ht="11.25" customHeight="1"/>
  </sheetData>
  <sheetProtection/>
  <mergeCells count="50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95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96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143606.94</v>
      </c>
      <c r="D21" s="10">
        <v>143606.94</v>
      </c>
      <c r="E21" s="50">
        <v>113844.71</v>
      </c>
      <c r="F21" s="50"/>
      <c r="G21" s="42">
        <f>K39+K44+E49+E50+E51+E52+E53</f>
        <v>179336.1</v>
      </c>
      <c r="H21" s="43"/>
    </row>
    <row r="22" spans="7:11" ht="11.25">
      <c r="G22" s="11" t="s">
        <v>25</v>
      </c>
      <c r="H22" s="12">
        <v>29762.23</v>
      </c>
      <c r="K22" s="27"/>
    </row>
    <row r="23" spans="7:8" ht="11.25">
      <c r="G23" s="11" t="s">
        <v>26</v>
      </c>
      <c r="H23" s="12">
        <v>180810.41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3338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2448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10902.4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440</v>
      </c>
    </row>
    <row r="31" spans="2:11" ht="11.25">
      <c r="B31" s="52" t="s">
        <v>48</v>
      </c>
      <c r="C31" s="52"/>
      <c r="D31" s="52"/>
      <c r="E31" s="52"/>
      <c r="F31" s="52"/>
      <c r="G31" s="52"/>
      <c r="H31" s="52"/>
      <c r="I31" s="52"/>
      <c r="J31" s="52"/>
      <c r="K31" s="10">
        <v>2225</v>
      </c>
    </row>
    <row r="32" spans="2:11" ht="11.25">
      <c r="B32" s="52" t="s">
        <v>49</v>
      </c>
      <c r="C32" s="52"/>
      <c r="D32" s="52"/>
      <c r="E32" s="52"/>
      <c r="F32" s="52"/>
      <c r="G32" s="52"/>
      <c r="H32" s="52"/>
      <c r="I32" s="52"/>
      <c r="J32" s="52"/>
      <c r="K32" s="10">
        <v>6090</v>
      </c>
    </row>
    <row r="33" spans="2:11" ht="11.25">
      <c r="B33" s="52" t="s">
        <v>50</v>
      </c>
      <c r="C33" s="52"/>
      <c r="D33" s="52"/>
      <c r="E33" s="52"/>
      <c r="F33" s="52"/>
      <c r="G33" s="52"/>
      <c r="H33" s="52"/>
      <c r="I33" s="52"/>
      <c r="J33" s="52"/>
      <c r="K33" s="10">
        <v>2147.4</v>
      </c>
    </row>
    <row r="34" spans="2:11" ht="11.25">
      <c r="B34" s="51" t="s">
        <v>138</v>
      </c>
      <c r="C34" s="51"/>
      <c r="D34" s="51"/>
      <c r="E34" s="51"/>
      <c r="F34" s="51"/>
      <c r="G34" s="51"/>
      <c r="H34" s="51"/>
      <c r="I34" s="51"/>
      <c r="J34" s="51"/>
      <c r="K34" s="18">
        <v>2658</v>
      </c>
    </row>
    <row r="35" spans="2:11" ht="11.25">
      <c r="B35" s="52" t="s">
        <v>51</v>
      </c>
      <c r="C35" s="52"/>
      <c r="D35" s="52"/>
      <c r="E35" s="52"/>
      <c r="F35" s="52"/>
      <c r="G35" s="52"/>
      <c r="H35" s="52"/>
      <c r="I35" s="52"/>
      <c r="J35" s="52"/>
      <c r="K35" s="10">
        <v>2658</v>
      </c>
    </row>
    <row r="36" spans="2:13" ht="11.25"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18">
        <v>26756.6</v>
      </c>
      <c r="M36" s="27"/>
    </row>
    <row r="37" spans="2:11" ht="11.25"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18">
        <v>10393.42</v>
      </c>
    </row>
    <row r="38" spans="2:11" ht="11.25"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18">
        <v>257.69</v>
      </c>
    </row>
    <row r="39" spans="10:12" ht="11.25">
      <c r="J39" s="11" t="s">
        <v>55</v>
      </c>
      <c r="K39" s="21">
        <v>54306.11</v>
      </c>
      <c r="L39" s="27"/>
    </row>
    <row r="40" ht="11.25">
      <c r="K40" s="28"/>
    </row>
    <row r="41" spans="2:11" ht="11.25">
      <c r="B41" s="49" t="s">
        <v>66</v>
      </c>
      <c r="C41" s="49"/>
      <c r="D41" s="49"/>
      <c r="E41" s="49"/>
      <c r="F41" s="49"/>
      <c r="G41" s="49"/>
      <c r="H41" s="49"/>
      <c r="I41" s="49"/>
      <c r="J41" s="49"/>
      <c r="K41" s="29" t="s">
        <v>29</v>
      </c>
    </row>
    <row r="42" spans="2:11" ht="11.25">
      <c r="B42" s="51" t="s">
        <v>43</v>
      </c>
      <c r="C42" s="51"/>
      <c r="D42" s="51"/>
      <c r="E42" s="51"/>
      <c r="F42" s="51"/>
      <c r="G42" s="51"/>
      <c r="H42" s="51"/>
      <c r="I42" s="51"/>
      <c r="J42" s="51"/>
      <c r="K42" s="18">
        <v>75645</v>
      </c>
    </row>
    <row r="43" spans="2:11" ht="11.25">
      <c r="B43" s="52" t="s">
        <v>97</v>
      </c>
      <c r="C43" s="52"/>
      <c r="D43" s="52"/>
      <c r="E43" s="52"/>
      <c r="F43" s="52"/>
      <c r="G43" s="52"/>
      <c r="H43" s="52"/>
      <c r="I43" s="52"/>
      <c r="J43" s="52"/>
      <c r="K43" s="10">
        <v>75645</v>
      </c>
    </row>
    <row r="44" spans="10:11" ht="11.25">
      <c r="J44" s="11" t="s">
        <v>55</v>
      </c>
      <c r="K44" s="21">
        <v>75645</v>
      </c>
    </row>
    <row r="45" spans="2:6" ht="12.75">
      <c r="B45" s="54" t="s">
        <v>27</v>
      </c>
      <c r="C45" s="54"/>
      <c r="D45" s="54"/>
      <c r="E45" s="54"/>
      <c r="F45" s="54"/>
    </row>
    <row r="46" spans="2:10" ht="11.25">
      <c r="B46" s="49" t="s">
        <v>28</v>
      </c>
      <c r="C46" s="49"/>
      <c r="D46" s="49"/>
      <c r="E46" s="49" t="s">
        <v>29</v>
      </c>
      <c r="F46" s="49"/>
      <c r="I46" s="22"/>
      <c r="J46" s="22"/>
    </row>
    <row r="47" spans="2:6" ht="11.25">
      <c r="B47" s="51" t="s">
        <v>30</v>
      </c>
      <c r="C47" s="51"/>
      <c r="D47" s="51"/>
      <c r="E47" s="55">
        <v>143606.94</v>
      </c>
      <c r="F47" s="55"/>
    </row>
    <row r="48" spans="2:6" ht="11.25">
      <c r="B48" s="51" t="s">
        <v>31</v>
      </c>
      <c r="C48" s="51"/>
      <c r="D48" s="51"/>
      <c r="E48" s="53"/>
      <c r="F48" s="53"/>
    </row>
    <row r="49" spans="2:6" ht="11.25">
      <c r="B49" s="52" t="s">
        <v>32</v>
      </c>
      <c r="C49" s="52"/>
      <c r="D49" s="52"/>
      <c r="E49" s="50">
        <v>22418.86</v>
      </c>
      <c r="F49" s="50"/>
    </row>
    <row r="50" spans="2:6" ht="11.25">
      <c r="B50" s="52" t="s">
        <v>34</v>
      </c>
      <c r="C50" s="52"/>
      <c r="D50" s="52"/>
      <c r="E50" s="56">
        <v>816.01</v>
      </c>
      <c r="F50" s="56"/>
    </row>
    <row r="51" spans="2:6" ht="11.25">
      <c r="B51" s="52" t="s">
        <v>35</v>
      </c>
      <c r="C51" s="52"/>
      <c r="D51" s="52"/>
      <c r="E51" s="50">
        <v>1030.75</v>
      </c>
      <c r="F51" s="50"/>
    </row>
    <row r="52" spans="2:6" ht="11.25">
      <c r="B52" s="51" t="s">
        <v>36</v>
      </c>
      <c r="C52" s="51"/>
      <c r="D52" s="51"/>
      <c r="E52" s="55">
        <v>21474</v>
      </c>
      <c r="F52" s="55"/>
    </row>
    <row r="53" spans="2:6" ht="11.25" customHeight="1">
      <c r="B53" s="51" t="s">
        <v>134</v>
      </c>
      <c r="C53" s="51"/>
      <c r="D53" s="51"/>
      <c r="E53" s="55">
        <v>3645.37</v>
      </c>
      <c r="F53" s="55"/>
    </row>
    <row r="54" ht="11.25" customHeight="1"/>
  </sheetData>
  <sheetProtection/>
  <mergeCells count="51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1:J41"/>
    <mergeCell ref="B42:J42"/>
    <mergeCell ref="B43:J43"/>
    <mergeCell ref="B45:F45"/>
    <mergeCell ref="B46:D46"/>
    <mergeCell ref="E46:F46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3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93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94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143364.32</v>
      </c>
      <c r="D21" s="10">
        <v>143364.32</v>
      </c>
      <c r="E21" s="50">
        <v>112966.64</v>
      </c>
      <c r="F21" s="50"/>
      <c r="G21" s="42">
        <f>K41+E46+E47+E48+E49+E50</f>
        <v>145177.2</v>
      </c>
      <c r="H21" s="43"/>
    </row>
    <row r="22" spans="7:8" ht="11.25">
      <c r="G22" s="11" t="s">
        <v>25</v>
      </c>
      <c r="H22" s="12">
        <v>30397.68</v>
      </c>
    </row>
    <row r="23" spans="7:8" ht="11.25">
      <c r="G23" s="11" t="s">
        <v>26</v>
      </c>
      <c r="H23" s="12">
        <v>271807.88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8067</v>
      </c>
    </row>
    <row r="27" spans="2:11" ht="11.25">
      <c r="B27" s="52" t="s">
        <v>67</v>
      </c>
      <c r="C27" s="52"/>
      <c r="D27" s="52"/>
      <c r="E27" s="52"/>
      <c r="F27" s="52"/>
      <c r="G27" s="52"/>
      <c r="H27" s="52"/>
      <c r="I27" s="52"/>
      <c r="J27" s="52"/>
      <c r="K27" s="10">
        <v>4667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2510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890</v>
      </c>
    </row>
    <row r="30" spans="2:11" ht="11.25">
      <c r="B30" s="51" t="s">
        <v>46</v>
      </c>
      <c r="C30" s="51"/>
      <c r="D30" s="51"/>
      <c r="E30" s="51"/>
      <c r="F30" s="51"/>
      <c r="G30" s="51"/>
      <c r="H30" s="51"/>
      <c r="I30" s="51"/>
      <c r="J30" s="51"/>
      <c r="K30" s="18">
        <v>40420.2</v>
      </c>
    </row>
    <row r="31" spans="2:11" ht="11.25">
      <c r="B31" s="52" t="s">
        <v>47</v>
      </c>
      <c r="C31" s="52"/>
      <c r="D31" s="52"/>
      <c r="E31" s="52"/>
      <c r="F31" s="52"/>
      <c r="G31" s="52"/>
      <c r="H31" s="52"/>
      <c r="I31" s="52"/>
      <c r="J31" s="52"/>
      <c r="K31" s="10">
        <v>20276</v>
      </c>
    </row>
    <row r="32" spans="2:11" ht="11.25">
      <c r="B32" s="52" t="s">
        <v>48</v>
      </c>
      <c r="C32" s="52"/>
      <c r="D32" s="52"/>
      <c r="E32" s="52"/>
      <c r="F32" s="52"/>
      <c r="G32" s="52"/>
      <c r="H32" s="52"/>
      <c r="I32" s="52"/>
      <c r="J32" s="52"/>
      <c r="K32" s="10">
        <v>6699</v>
      </c>
    </row>
    <row r="33" spans="2:11" ht="11.25">
      <c r="B33" s="52" t="s">
        <v>49</v>
      </c>
      <c r="C33" s="52"/>
      <c r="D33" s="52"/>
      <c r="E33" s="52"/>
      <c r="F33" s="52"/>
      <c r="G33" s="52"/>
      <c r="H33" s="52"/>
      <c r="I33" s="52"/>
      <c r="J33" s="52"/>
      <c r="K33" s="10">
        <v>6090</v>
      </c>
    </row>
    <row r="34" spans="2:11" ht="11.25">
      <c r="B34" s="52" t="s">
        <v>50</v>
      </c>
      <c r="C34" s="52"/>
      <c r="D34" s="52"/>
      <c r="E34" s="52"/>
      <c r="F34" s="52"/>
      <c r="G34" s="52"/>
      <c r="H34" s="52"/>
      <c r="I34" s="52"/>
      <c r="J34" s="52"/>
      <c r="K34" s="10">
        <v>2410.2</v>
      </c>
    </row>
    <row r="35" spans="2:11" ht="11.25">
      <c r="B35" s="52" t="s">
        <v>70</v>
      </c>
      <c r="C35" s="52"/>
      <c r="D35" s="52"/>
      <c r="E35" s="52"/>
      <c r="F35" s="52"/>
      <c r="G35" s="52"/>
      <c r="H35" s="52"/>
      <c r="I35" s="52"/>
      <c r="J35" s="52"/>
      <c r="K35" s="10">
        <v>4945</v>
      </c>
    </row>
    <row r="36" spans="2:11" ht="11.25">
      <c r="B36" s="51" t="s">
        <v>138</v>
      </c>
      <c r="C36" s="51"/>
      <c r="D36" s="51"/>
      <c r="E36" s="51"/>
      <c r="F36" s="51"/>
      <c r="G36" s="51"/>
      <c r="H36" s="51"/>
      <c r="I36" s="51"/>
      <c r="J36" s="51"/>
      <c r="K36" s="18">
        <v>1157</v>
      </c>
    </row>
    <row r="37" spans="2:11" ht="11.25">
      <c r="B37" s="52" t="s">
        <v>51</v>
      </c>
      <c r="C37" s="52"/>
      <c r="D37" s="52"/>
      <c r="E37" s="52"/>
      <c r="F37" s="52"/>
      <c r="G37" s="52"/>
      <c r="H37" s="52"/>
      <c r="I37" s="52"/>
      <c r="J37" s="52"/>
      <c r="K37" s="10">
        <v>1157</v>
      </c>
    </row>
    <row r="38" spans="2:13" ht="11.25">
      <c r="B38" s="51" t="s">
        <v>52</v>
      </c>
      <c r="C38" s="51"/>
      <c r="D38" s="51"/>
      <c r="E38" s="51"/>
      <c r="F38" s="51"/>
      <c r="G38" s="51"/>
      <c r="H38" s="51"/>
      <c r="I38" s="51"/>
      <c r="J38" s="51"/>
      <c r="K38" s="18">
        <v>30031.1</v>
      </c>
      <c r="M38" s="27"/>
    </row>
    <row r="39" spans="2:11" ht="11.25">
      <c r="B39" s="51" t="s">
        <v>53</v>
      </c>
      <c r="C39" s="51"/>
      <c r="D39" s="51"/>
      <c r="E39" s="51"/>
      <c r="F39" s="51"/>
      <c r="G39" s="51"/>
      <c r="H39" s="51"/>
      <c r="I39" s="51"/>
      <c r="J39" s="51"/>
      <c r="K39" s="18">
        <v>11665.37</v>
      </c>
    </row>
    <row r="40" spans="2:11" ht="11.25">
      <c r="B40" s="51" t="s">
        <v>54</v>
      </c>
      <c r="C40" s="51"/>
      <c r="D40" s="51"/>
      <c r="E40" s="51"/>
      <c r="F40" s="51"/>
      <c r="G40" s="51"/>
      <c r="H40" s="51"/>
      <c r="I40" s="51"/>
      <c r="J40" s="51"/>
      <c r="K40" s="18">
        <v>289.22</v>
      </c>
    </row>
    <row r="41" spans="10:12" ht="11.25">
      <c r="J41" s="11" t="s">
        <v>55</v>
      </c>
      <c r="K41" s="21">
        <v>91629.89</v>
      </c>
      <c r="L41" s="27"/>
    </row>
    <row r="42" spans="2:6" ht="12.75">
      <c r="B42" s="54" t="s">
        <v>27</v>
      </c>
      <c r="C42" s="54"/>
      <c r="D42" s="54"/>
      <c r="E42" s="54"/>
      <c r="F42" s="54"/>
    </row>
    <row r="43" spans="2:10" ht="11.25">
      <c r="B43" s="49" t="s">
        <v>28</v>
      </c>
      <c r="C43" s="49"/>
      <c r="D43" s="49"/>
      <c r="E43" s="49" t="s">
        <v>29</v>
      </c>
      <c r="F43" s="49"/>
      <c r="I43" s="22"/>
      <c r="J43" s="22"/>
    </row>
    <row r="44" spans="2:6" ht="11.25">
      <c r="B44" s="51" t="s">
        <v>30</v>
      </c>
      <c r="C44" s="51"/>
      <c r="D44" s="51"/>
      <c r="E44" s="55">
        <v>143364.32</v>
      </c>
      <c r="F44" s="55"/>
    </row>
    <row r="45" spans="2:6" ht="11.25">
      <c r="B45" s="51" t="s">
        <v>31</v>
      </c>
      <c r="C45" s="51"/>
      <c r="D45" s="51"/>
      <c r="E45" s="53"/>
      <c r="F45" s="53"/>
    </row>
    <row r="46" spans="2:6" ht="11.25">
      <c r="B46" s="52" t="s">
        <v>32</v>
      </c>
      <c r="C46" s="52"/>
      <c r="D46" s="52"/>
      <c r="E46" s="50">
        <v>25162.49</v>
      </c>
      <c r="F46" s="50"/>
    </row>
    <row r="47" spans="2:6" ht="11.25">
      <c r="B47" s="52" t="s">
        <v>34</v>
      </c>
      <c r="C47" s="52"/>
      <c r="D47" s="52"/>
      <c r="E47" s="56">
        <v>915.88</v>
      </c>
      <c r="F47" s="56"/>
    </row>
    <row r="48" spans="2:6" ht="11.25">
      <c r="B48" s="52" t="s">
        <v>35</v>
      </c>
      <c r="C48" s="52"/>
      <c r="D48" s="52"/>
      <c r="E48" s="50">
        <v>1156.9</v>
      </c>
      <c r="F48" s="50"/>
    </row>
    <row r="49" spans="2:6" ht="11.25">
      <c r="B49" s="51" t="s">
        <v>36</v>
      </c>
      <c r="C49" s="51"/>
      <c r="D49" s="51"/>
      <c r="E49" s="55">
        <v>24102</v>
      </c>
      <c r="F49" s="55"/>
    </row>
    <row r="50" spans="2:6" ht="11.25" customHeight="1">
      <c r="B50" s="51" t="s">
        <v>134</v>
      </c>
      <c r="C50" s="51"/>
      <c r="D50" s="51"/>
      <c r="E50" s="55">
        <v>2210.04</v>
      </c>
      <c r="F50" s="55"/>
    </row>
    <row r="51" ht="11.25" customHeight="1"/>
  </sheetData>
  <sheetProtection/>
  <mergeCells count="50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3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s="33" customFormat="1" ht="11.25">
      <c r="B6" s="59" t="s">
        <v>92</v>
      </c>
      <c r="C6" s="59"/>
      <c r="D6" s="59"/>
      <c r="E6" s="59"/>
      <c r="F6" s="37" t="s">
        <v>3</v>
      </c>
      <c r="H6" s="37" t="s">
        <v>77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1</v>
      </c>
    </row>
    <row r="8" spans="2:6" ht="11.25">
      <c r="B8" s="39" t="s">
        <v>6</v>
      </c>
      <c r="C8" s="39"/>
      <c r="D8" s="39"/>
      <c r="E8" s="39"/>
      <c r="F8" s="2" t="s">
        <v>7</v>
      </c>
    </row>
    <row r="9" spans="6:8" ht="11.25">
      <c r="F9" s="2" t="s">
        <v>8</v>
      </c>
      <c r="H9" s="3">
        <v>2</v>
      </c>
    </row>
    <row r="10" spans="6:8" ht="11.25">
      <c r="F10" s="2" t="s">
        <v>9</v>
      </c>
      <c r="H10" s="2" t="s">
        <v>91</v>
      </c>
    </row>
    <row r="11" spans="6:8" ht="11.25">
      <c r="F11" s="2" t="s">
        <v>10</v>
      </c>
      <c r="H11" s="2" t="s">
        <v>86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11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  <c r="K20" s="26"/>
    </row>
    <row r="21" spans="2:8" ht="11.25">
      <c r="B21" s="9" t="s">
        <v>24</v>
      </c>
      <c r="C21" s="10">
        <v>42639.2</v>
      </c>
      <c r="D21" s="10">
        <v>42639.2</v>
      </c>
      <c r="E21" s="50">
        <v>42772.62</v>
      </c>
      <c r="F21" s="50"/>
      <c r="G21" s="42">
        <f>K31+E36+E37+E38</f>
        <v>24301.620000000003</v>
      </c>
      <c r="H21" s="43"/>
    </row>
    <row r="22" spans="7:8" ht="11.25">
      <c r="G22" s="11" t="s">
        <v>25</v>
      </c>
      <c r="H22" s="25">
        <v>-133.42</v>
      </c>
    </row>
    <row r="23" spans="7:8" ht="11.25">
      <c r="G23" s="11" t="s">
        <v>26</v>
      </c>
      <c r="H23" s="12">
        <v>3531.03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46</v>
      </c>
      <c r="C26" s="51"/>
      <c r="D26" s="51"/>
      <c r="E26" s="51"/>
      <c r="F26" s="51"/>
      <c r="G26" s="51"/>
      <c r="H26" s="51"/>
      <c r="I26" s="51"/>
      <c r="J26" s="51"/>
      <c r="K26" s="24">
        <v>792.6</v>
      </c>
    </row>
    <row r="27" spans="2:11" ht="11.25">
      <c r="B27" s="52" t="s">
        <v>50</v>
      </c>
      <c r="C27" s="52"/>
      <c r="D27" s="52"/>
      <c r="E27" s="52"/>
      <c r="F27" s="52"/>
      <c r="G27" s="52"/>
      <c r="H27" s="52"/>
      <c r="I27" s="52"/>
      <c r="J27" s="52"/>
      <c r="K27" s="19">
        <v>792.6</v>
      </c>
    </row>
    <row r="28" spans="2:11" ht="11.25">
      <c r="B28" s="60" t="s">
        <v>136</v>
      </c>
      <c r="C28" s="61"/>
      <c r="D28" s="61"/>
      <c r="E28" s="61"/>
      <c r="F28" s="61"/>
      <c r="G28" s="61"/>
      <c r="H28" s="61"/>
      <c r="I28" s="61"/>
      <c r="J28" s="62"/>
      <c r="K28" s="18">
        <v>3313.58</v>
      </c>
    </row>
    <row r="29" spans="2:11" ht="11.25">
      <c r="B29" s="51" t="s">
        <v>53</v>
      </c>
      <c r="C29" s="51"/>
      <c r="D29" s="51"/>
      <c r="E29" s="51"/>
      <c r="F29" s="51"/>
      <c r="G29" s="51"/>
      <c r="H29" s="51"/>
      <c r="I29" s="51"/>
      <c r="J29" s="51"/>
      <c r="K29" s="18">
        <v>3836.18</v>
      </c>
    </row>
    <row r="30" spans="2:11" ht="11.25">
      <c r="B30" s="51" t="s">
        <v>54</v>
      </c>
      <c r="C30" s="51"/>
      <c r="D30" s="51"/>
      <c r="E30" s="51"/>
      <c r="F30" s="51"/>
      <c r="G30" s="51"/>
      <c r="H30" s="51"/>
      <c r="I30" s="51"/>
      <c r="J30" s="51"/>
      <c r="K30" s="20">
        <v>95.11</v>
      </c>
    </row>
    <row r="31" spans="10:13" ht="11.25">
      <c r="J31" s="11" t="s">
        <v>55</v>
      </c>
      <c r="K31" s="21">
        <v>8037.47</v>
      </c>
      <c r="L31" s="26"/>
      <c r="M31" s="26"/>
    </row>
    <row r="32" spans="2:6" ht="12.75">
      <c r="B32" s="54" t="s">
        <v>27</v>
      </c>
      <c r="C32" s="54"/>
      <c r="D32" s="54"/>
      <c r="E32" s="54"/>
      <c r="F32" s="54"/>
    </row>
    <row r="33" spans="2:10" ht="11.25">
      <c r="B33" s="49" t="s">
        <v>28</v>
      </c>
      <c r="C33" s="49"/>
      <c r="D33" s="49"/>
      <c r="E33" s="49" t="s">
        <v>29</v>
      </c>
      <c r="F33" s="49"/>
      <c r="I33" s="22"/>
      <c r="J33" s="22"/>
    </row>
    <row r="34" spans="2:6" ht="11.25">
      <c r="B34" s="51" t="s">
        <v>30</v>
      </c>
      <c r="C34" s="51"/>
      <c r="D34" s="51"/>
      <c r="E34" s="55">
        <v>42639.2</v>
      </c>
      <c r="F34" s="55"/>
    </row>
    <row r="35" spans="2:6" ht="11.25">
      <c r="B35" s="51" t="s">
        <v>31</v>
      </c>
      <c r="C35" s="51"/>
      <c r="D35" s="51"/>
      <c r="E35" s="53"/>
      <c r="F35" s="53"/>
    </row>
    <row r="36" spans="2:6" ht="11.25">
      <c r="B36" s="52" t="s">
        <v>32</v>
      </c>
      <c r="C36" s="52"/>
      <c r="D36" s="52"/>
      <c r="E36" s="50">
        <v>8036.96</v>
      </c>
      <c r="F36" s="50"/>
    </row>
    <row r="37" spans="2:6" ht="11.25">
      <c r="B37" s="52" t="s">
        <v>34</v>
      </c>
      <c r="C37" s="52"/>
      <c r="D37" s="52"/>
      <c r="E37" s="56">
        <v>301.19</v>
      </c>
      <c r="F37" s="56"/>
    </row>
    <row r="38" spans="2:6" ht="11.25">
      <c r="B38" s="51" t="s">
        <v>36</v>
      </c>
      <c r="C38" s="51"/>
      <c r="D38" s="51"/>
      <c r="E38" s="55">
        <v>7926</v>
      </c>
      <c r="F38" s="55"/>
    </row>
    <row r="39" ht="11.25" customHeight="1"/>
  </sheetData>
  <sheetProtection/>
  <mergeCells count="36">
    <mergeCell ref="B37:D37"/>
    <mergeCell ref="E37:F37"/>
    <mergeCell ref="B38:D38"/>
    <mergeCell ref="E38:F38"/>
    <mergeCell ref="B34:D34"/>
    <mergeCell ref="E34:F34"/>
    <mergeCell ref="B35:D35"/>
    <mergeCell ref="E35:F35"/>
    <mergeCell ref="B36:D36"/>
    <mergeCell ref="E36:F36"/>
    <mergeCell ref="B27:J27"/>
    <mergeCell ref="B28:J28"/>
    <mergeCell ref="B29:J29"/>
    <mergeCell ref="B30:J30"/>
    <mergeCell ref="B32:F32"/>
    <mergeCell ref="B33:D33"/>
    <mergeCell ref="E33:F33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38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87</v>
      </c>
      <c r="C6" s="39"/>
      <c r="D6" s="39"/>
      <c r="E6" s="39"/>
      <c r="F6" s="2" t="s">
        <v>3</v>
      </c>
      <c r="H6" s="2" t="s">
        <v>77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3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2</v>
      </c>
    </row>
    <row r="9" spans="6:8" ht="11.25">
      <c r="F9" s="2" t="s">
        <v>8</v>
      </c>
      <c r="H9" s="3">
        <v>24</v>
      </c>
    </row>
    <row r="10" spans="6:8" ht="11.25">
      <c r="F10" s="2" t="s">
        <v>9</v>
      </c>
      <c r="H10" s="2" t="s">
        <v>88</v>
      </c>
    </row>
    <row r="11" spans="6:8" ht="11.25">
      <c r="F11" s="2" t="s">
        <v>10</v>
      </c>
      <c r="H11" s="2" t="s">
        <v>89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613536.24</v>
      </c>
      <c r="D21" s="10">
        <v>613536.24</v>
      </c>
      <c r="E21" s="50">
        <v>587278.1</v>
      </c>
      <c r="F21" s="50"/>
      <c r="G21" s="42">
        <f>K41+E46+E47+E48+E49+E50</f>
        <v>453389.30999999994</v>
      </c>
      <c r="H21" s="43"/>
    </row>
    <row r="22" spans="7:8" ht="11.25">
      <c r="G22" s="11" t="s">
        <v>25</v>
      </c>
      <c r="H22" s="12">
        <v>26258.14</v>
      </c>
    </row>
    <row r="23" spans="7:8" ht="11.25">
      <c r="G23" s="11" t="s">
        <v>26</v>
      </c>
      <c r="H23" s="12">
        <v>291633.98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3046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2156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60417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17358</v>
      </c>
    </row>
    <row r="31" spans="2:11" ht="11.25">
      <c r="B31" s="52" t="s">
        <v>90</v>
      </c>
      <c r="C31" s="52"/>
      <c r="D31" s="52"/>
      <c r="E31" s="52"/>
      <c r="F31" s="52"/>
      <c r="G31" s="52"/>
      <c r="H31" s="52"/>
      <c r="I31" s="52"/>
      <c r="J31" s="52"/>
      <c r="K31" s="10">
        <v>7007</v>
      </c>
    </row>
    <row r="32" spans="2:11" ht="11.25">
      <c r="B32" s="52" t="s">
        <v>65</v>
      </c>
      <c r="C32" s="52"/>
      <c r="D32" s="52"/>
      <c r="E32" s="52"/>
      <c r="F32" s="52"/>
      <c r="G32" s="52"/>
      <c r="H32" s="52"/>
      <c r="I32" s="52"/>
      <c r="J32" s="52"/>
      <c r="K32" s="10">
        <v>2126</v>
      </c>
    </row>
    <row r="33" spans="2:11" ht="11.25">
      <c r="B33" s="52" t="s">
        <v>48</v>
      </c>
      <c r="C33" s="52"/>
      <c r="D33" s="52"/>
      <c r="E33" s="52"/>
      <c r="F33" s="52"/>
      <c r="G33" s="52"/>
      <c r="H33" s="52"/>
      <c r="I33" s="52"/>
      <c r="J33" s="52"/>
      <c r="K33" s="10">
        <v>22294</v>
      </c>
    </row>
    <row r="34" spans="2:11" ht="11.25">
      <c r="B34" s="52" t="s">
        <v>50</v>
      </c>
      <c r="C34" s="52"/>
      <c r="D34" s="52"/>
      <c r="E34" s="52"/>
      <c r="F34" s="52"/>
      <c r="G34" s="52"/>
      <c r="H34" s="52"/>
      <c r="I34" s="52"/>
      <c r="J34" s="52"/>
      <c r="K34" s="10">
        <v>8310</v>
      </c>
    </row>
    <row r="35" spans="2:11" ht="11.25">
      <c r="B35" s="52" t="s">
        <v>70</v>
      </c>
      <c r="C35" s="52"/>
      <c r="D35" s="52"/>
      <c r="E35" s="52"/>
      <c r="F35" s="52"/>
      <c r="G35" s="52"/>
      <c r="H35" s="52"/>
      <c r="I35" s="52"/>
      <c r="J35" s="52"/>
      <c r="K35" s="10">
        <v>3322</v>
      </c>
    </row>
    <row r="36" spans="2:11" ht="11.25">
      <c r="B36" s="51" t="s">
        <v>138</v>
      </c>
      <c r="C36" s="51"/>
      <c r="D36" s="51"/>
      <c r="E36" s="51"/>
      <c r="F36" s="51"/>
      <c r="G36" s="51"/>
      <c r="H36" s="51"/>
      <c r="I36" s="51"/>
      <c r="J36" s="51"/>
      <c r="K36" s="18">
        <v>4490</v>
      </c>
    </row>
    <row r="37" spans="2:11" ht="11.25">
      <c r="B37" s="52" t="s">
        <v>51</v>
      </c>
      <c r="C37" s="52"/>
      <c r="D37" s="52"/>
      <c r="E37" s="52"/>
      <c r="F37" s="52"/>
      <c r="G37" s="52"/>
      <c r="H37" s="52"/>
      <c r="I37" s="52"/>
      <c r="J37" s="52"/>
      <c r="K37" s="10">
        <v>4490</v>
      </c>
    </row>
    <row r="38" spans="2:13" ht="11.25">
      <c r="B38" s="51" t="s">
        <v>52</v>
      </c>
      <c r="C38" s="51"/>
      <c r="D38" s="51"/>
      <c r="E38" s="51"/>
      <c r="F38" s="51"/>
      <c r="G38" s="51"/>
      <c r="H38" s="51"/>
      <c r="I38" s="51"/>
      <c r="J38" s="51"/>
      <c r="K38" s="18">
        <v>103542.6</v>
      </c>
      <c r="M38" s="27"/>
    </row>
    <row r="39" spans="2:11" ht="11.25">
      <c r="B39" s="51" t="s">
        <v>53</v>
      </c>
      <c r="C39" s="51"/>
      <c r="D39" s="51"/>
      <c r="E39" s="51"/>
      <c r="F39" s="51"/>
      <c r="G39" s="51"/>
      <c r="H39" s="51"/>
      <c r="I39" s="51"/>
      <c r="J39" s="51"/>
      <c r="K39" s="18">
        <v>40220.4</v>
      </c>
    </row>
    <row r="40" spans="2:11" ht="11.25">
      <c r="B40" s="51" t="s">
        <v>54</v>
      </c>
      <c r="C40" s="51"/>
      <c r="D40" s="51"/>
      <c r="E40" s="51"/>
      <c r="F40" s="51"/>
      <c r="G40" s="51"/>
      <c r="H40" s="51"/>
      <c r="I40" s="51"/>
      <c r="J40" s="51"/>
      <c r="K40" s="18">
        <v>997.2</v>
      </c>
    </row>
    <row r="41" spans="10:12" ht="11.25">
      <c r="J41" s="11" t="s">
        <v>55</v>
      </c>
      <c r="K41" s="21">
        <v>212713.2</v>
      </c>
      <c r="L41" s="27"/>
    </row>
    <row r="42" spans="2:6" ht="12.75">
      <c r="B42" s="54" t="s">
        <v>27</v>
      </c>
      <c r="C42" s="54"/>
      <c r="D42" s="54"/>
      <c r="E42" s="54"/>
      <c r="F42" s="54"/>
    </row>
    <row r="43" spans="2:10" ht="11.25">
      <c r="B43" s="49" t="s">
        <v>28</v>
      </c>
      <c r="C43" s="49"/>
      <c r="D43" s="49"/>
      <c r="E43" s="49" t="s">
        <v>29</v>
      </c>
      <c r="F43" s="49"/>
      <c r="I43" s="22"/>
      <c r="J43" s="22"/>
    </row>
    <row r="44" spans="2:6" ht="11.25">
      <c r="B44" s="51" t="s">
        <v>30</v>
      </c>
      <c r="C44" s="51"/>
      <c r="D44" s="51"/>
      <c r="E44" s="55">
        <v>613536.24</v>
      </c>
      <c r="F44" s="55"/>
    </row>
    <row r="45" spans="2:6" ht="11.25">
      <c r="B45" s="51" t="s">
        <v>31</v>
      </c>
      <c r="C45" s="51"/>
      <c r="D45" s="51"/>
      <c r="E45" s="53"/>
      <c r="F45" s="53"/>
    </row>
    <row r="46" spans="2:6" ht="11.25">
      <c r="B46" s="52" t="s">
        <v>32</v>
      </c>
      <c r="C46" s="52"/>
      <c r="D46" s="52"/>
      <c r="E46" s="50">
        <v>90911.4</v>
      </c>
      <c r="F46" s="50"/>
    </row>
    <row r="47" spans="2:6" ht="11.25">
      <c r="B47" s="52" t="s">
        <v>34</v>
      </c>
      <c r="C47" s="52"/>
      <c r="D47" s="52"/>
      <c r="E47" s="50">
        <v>3157.8</v>
      </c>
      <c r="F47" s="50"/>
    </row>
    <row r="48" spans="2:6" ht="11.25">
      <c r="B48" s="52" t="s">
        <v>35</v>
      </c>
      <c r="C48" s="52"/>
      <c r="D48" s="52"/>
      <c r="E48" s="50">
        <v>3988.8</v>
      </c>
      <c r="F48" s="50"/>
    </row>
    <row r="49" spans="2:6" ht="11.25">
      <c r="B49" s="51" t="s">
        <v>36</v>
      </c>
      <c r="C49" s="51"/>
      <c r="D49" s="51"/>
      <c r="E49" s="55">
        <v>83100</v>
      </c>
      <c r="F49" s="55"/>
    </row>
    <row r="50" spans="2:6" ht="11.25" customHeight="1">
      <c r="B50" s="51" t="s">
        <v>135</v>
      </c>
      <c r="C50" s="51"/>
      <c r="D50" s="51"/>
      <c r="E50" s="55">
        <v>59518.11</v>
      </c>
      <c r="F50" s="55"/>
    </row>
    <row r="51" ht="11.25" customHeight="1"/>
  </sheetData>
  <sheetProtection/>
  <mergeCells count="50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129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4</v>
      </c>
    </row>
    <row r="9" spans="6:8" ht="11.25">
      <c r="F9" s="2" t="s">
        <v>8</v>
      </c>
      <c r="H9" s="3">
        <v>36</v>
      </c>
    </row>
    <row r="10" spans="6:8" ht="11.25">
      <c r="F10" s="2" t="s">
        <v>9</v>
      </c>
      <c r="H10" s="2" t="s">
        <v>130</v>
      </c>
    </row>
    <row r="11" spans="6:8" ht="11.25">
      <c r="F11" s="2" t="s">
        <v>10</v>
      </c>
      <c r="H11" s="2" t="s">
        <v>118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638850.78</v>
      </c>
      <c r="D21" s="10">
        <v>638850.78</v>
      </c>
      <c r="E21" s="50">
        <v>580464.3</v>
      </c>
      <c r="F21" s="50"/>
      <c r="G21" s="42">
        <f>K42+E47+E48+E49+E50+E51</f>
        <v>619012.7799999999</v>
      </c>
      <c r="H21" s="43"/>
    </row>
    <row r="22" spans="7:11" ht="11.25">
      <c r="G22" s="11" t="s">
        <v>25</v>
      </c>
      <c r="H22" s="12">
        <v>58386.48</v>
      </c>
      <c r="K22" s="27"/>
    </row>
    <row r="23" spans="7:8" ht="11.25">
      <c r="G23" s="11" t="s">
        <v>26</v>
      </c>
      <c r="H23" s="12">
        <v>524589.71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141186</v>
      </c>
    </row>
    <row r="27" spans="2:11" ht="11.25">
      <c r="B27" s="52" t="s">
        <v>58</v>
      </c>
      <c r="C27" s="52"/>
      <c r="D27" s="52"/>
      <c r="E27" s="52"/>
      <c r="F27" s="52"/>
      <c r="G27" s="52"/>
      <c r="H27" s="52"/>
      <c r="I27" s="52"/>
      <c r="J27" s="52"/>
      <c r="K27" s="10">
        <v>3223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2534</v>
      </c>
    </row>
    <row r="29" spans="2:11" ht="11.25">
      <c r="B29" s="52" t="s">
        <v>131</v>
      </c>
      <c r="C29" s="52"/>
      <c r="D29" s="52"/>
      <c r="E29" s="52"/>
      <c r="F29" s="52"/>
      <c r="G29" s="52"/>
      <c r="H29" s="52"/>
      <c r="I29" s="52"/>
      <c r="J29" s="52"/>
      <c r="K29" s="10">
        <v>5274</v>
      </c>
    </row>
    <row r="30" spans="2:11" ht="11.25">
      <c r="B30" s="52" t="s">
        <v>140</v>
      </c>
      <c r="C30" s="52"/>
      <c r="D30" s="52"/>
      <c r="E30" s="52"/>
      <c r="F30" s="52"/>
      <c r="G30" s="52"/>
      <c r="H30" s="52"/>
      <c r="I30" s="52"/>
      <c r="J30" s="52"/>
      <c r="K30" s="10">
        <v>9941</v>
      </c>
    </row>
    <row r="31" spans="2:11" ht="11.25">
      <c r="B31" s="52" t="s">
        <v>64</v>
      </c>
      <c r="C31" s="52"/>
      <c r="D31" s="52"/>
      <c r="E31" s="52"/>
      <c r="F31" s="52"/>
      <c r="G31" s="52"/>
      <c r="H31" s="52"/>
      <c r="I31" s="52"/>
      <c r="J31" s="52"/>
      <c r="K31" s="10">
        <v>120214</v>
      </c>
    </row>
    <row r="32" spans="2:11" ht="11.25">
      <c r="B32" s="51" t="s">
        <v>46</v>
      </c>
      <c r="C32" s="51"/>
      <c r="D32" s="51"/>
      <c r="E32" s="51"/>
      <c r="F32" s="51"/>
      <c r="G32" s="51"/>
      <c r="H32" s="51"/>
      <c r="I32" s="51"/>
      <c r="J32" s="51"/>
      <c r="K32" s="18">
        <v>67277.8</v>
      </c>
    </row>
    <row r="33" spans="2:11" ht="11.25">
      <c r="B33" s="52" t="s">
        <v>47</v>
      </c>
      <c r="C33" s="52"/>
      <c r="D33" s="52"/>
      <c r="E33" s="52"/>
      <c r="F33" s="52"/>
      <c r="G33" s="52"/>
      <c r="H33" s="52"/>
      <c r="I33" s="52"/>
      <c r="J33" s="52"/>
      <c r="K33" s="10">
        <v>29358</v>
      </c>
    </row>
    <row r="34" spans="2:11" ht="11.25">
      <c r="B34" s="52" t="s">
        <v>65</v>
      </c>
      <c r="C34" s="52"/>
      <c r="D34" s="52"/>
      <c r="E34" s="52"/>
      <c r="F34" s="52"/>
      <c r="G34" s="52"/>
      <c r="H34" s="52"/>
      <c r="I34" s="52"/>
      <c r="J34" s="52"/>
      <c r="K34" s="10">
        <v>13663</v>
      </c>
    </row>
    <row r="35" spans="2:11" ht="11.25">
      <c r="B35" s="52" t="s">
        <v>48</v>
      </c>
      <c r="C35" s="52"/>
      <c r="D35" s="52"/>
      <c r="E35" s="52"/>
      <c r="F35" s="52"/>
      <c r="G35" s="52"/>
      <c r="H35" s="52"/>
      <c r="I35" s="52"/>
      <c r="J35" s="52"/>
      <c r="K35" s="10">
        <v>1112</v>
      </c>
    </row>
    <row r="36" spans="2:11" ht="11.25">
      <c r="B36" s="52" t="s">
        <v>49</v>
      </c>
      <c r="C36" s="52"/>
      <c r="D36" s="52"/>
      <c r="E36" s="52"/>
      <c r="F36" s="52"/>
      <c r="G36" s="52"/>
      <c r="H36" s="52"/>
      <c r="I36" s="52"/>
      <c r="J36" s="52"/>
      <c r="K36" s="10">
        <v>11674</v>
      </c>
    </row>
    <row r="37" spans="2:11" ht="11.25">
      <c r="B37" s="52" t="s">
        <v>50</v>
      </c>
      <c r="C37" s="52"/>
      <c r="D37" s="52"/>
      <c r="E37" s="52"/>
      <c r="F37" s="52"/>
      <c r="G37" s="52"/>
      <c r="H37" s="52"/>
      <c r="I37" s="52"/>
      <c r="J37" s="52"/>
      <c r="K37" s="10">
        <v>10303.8</v>
      </c>
    </row>
    <row r="38" spans="2:11" ht="11.25">
      <c r="B38" s="52" t="s">
        <v>70</v>
      </c>
      <c r="C38" s="52"/>
      <c r="D38" s="52"/>
      <c r="E38" s="52"/>
      <c r="F38" s="52"/>
      <c r="G38" s="52"/>
      <c r="H38" s="52"/>
      <c r="I38" s="52"/>
      <c r="J38" s="52"/>
      <c r="K38" s="10">
        <v>1167</v>
      </c>
    </row>
    <row r="39" spans="2:13" ht="11.25">
      <c r="B39" s="51" t="s">
        <v>52</v>
      </c>
      <c r="C39" s="51"/>
      <c r="D39" s="51"/>
      <c r="E39" s="51"/>
      <c r="F39" s="51"/>
      <c r="G39" s="51"/>
      <c r="H39" s="51"/>
      <c r="I39" s="51"/>
      <c r="J39" s="51"/>
      <c r="K39" s="18">
        <v>128383.34</v>
      </c>
      <c r="M39" s="27"/>
    </row>
    <row r="40" spans="2:11" ht="11.25">
      <c r="B40" s="51" t="s">
        <v>53</v>
      </c>
      <c r="C40" s="51"/>
      <c r="D40" s="51"/>
      <c r="E40" s="51"/>
      <c r="F40" s="51"/>
      <c r="G40" s="51"/>
      <c r="H40" s="51"/>
      <c r="I40" s="51"/>
      <c r="J40" s="51"/>
      <c r="K40" s="18">
        <v>49870.39</v>
      </c>
    </row>
    <row r="41" spans="2:11" ht="11.25">
      <c r="B41" s="51" t="s">
        <v>54</v>
      </c>
      <c r="C41" s="51"/>
      <c r="D41" s="51"/>
      <c r="E41" s="51"/>
      <c r="F41" s="51"/>
      <c r="G41" s="51"/>
      <c r="H41" s="51"/>
      <c r="I41" s="51"/>
      <c r="J41" s="51"/>
      <c r="K41" s="18">
        <v>1236.46</v>
      </c>
    </row>
    <row r="42" spans="10:12" ht="11.25">
      <c r="J42" s="11" t="s">
        <v>55</v>
      </c>
      <c r="K42" s="21">
        <v>387955.99</v>
      </c>
      <c r="L42" s="27"/>
    </row>
    <row r="43" spans="2:6" ht="12.75">
      <c r="B43" s="54" t="s">
        <v>27</v>
      </c>
      <c r="C43" s="54"/>
      <c r="D43" s="54"/>
      <c r="E43" s="54"/>
      <c r="F43" s="54"/>
    </row>
    <row r="44" spans="2:10" ht="11.25">
      <c r="B44" s="49" t="s">
        <v>28</v>
      </c>
      <c r="C44" s="49"/>
      <c r="D44" s="49"/>
      <c r="E44" s="49" t="s">
        <v>29</v>
      </c>
      <c r="F44" s="49"/>
      <c r="I44" s="22"/>
      <c r="J44" s="22"/>
    </row>
    <row r="45" spans="2:6" ht="11.25">
      <c r="B45" s="51" t="s">
        <v>30</v>
      </c>
      <c r="C45" s="51"/>
      <c r="D45" s="51"/>
      <c r="E45" s="55">
        <v>638850.78</v>
      </c>
      <c r="F45" s="55"/>
    </row>
    <row r="46" spans="2:6" ht="11.25">
      <c r="B46" s="51" t="s">
        <v>31</v>
      </c>
      <c r="C46" s="51"/>
      <c r="D46" s="51"/>
      <c r="E46" s="53"/>
      <c r="F46" s="53"/>
    </row>
    <row r="47" spans="2:6" ht="11.25">
      <c r="B47" s="52" t="s">
        <v>32</v>
      </c>
      <c r="C47" s="52"/>
      <c r="D47" s="52"/>
      <c r="E47" s="50">
        <v>107571.67</v>
      </c>
      <c r="F47" s="50"/>
    </row>
    <row r="48" spans="2:6" ht="11.25">
      <c r="B48" s="52" t="s">
        <v>34</v>
      </c>
      <c r="C48" s="52"/>
      <c r="D48" s="52"/>
      <c r="E48" s="50">
        <v>3915.44</v>
      </c>
      <c r="F48" s="50"/>
    </row>
    <row r="49" spans="2:6" ht="11.25">
      <c r="B49" s="52" t="s">
        <v>35</v>
      </c>
      <c r="C49" s="52"/>
      <c r="D49" s="52"/>
      <c r="E49" s="50">
        <v>4945.82</v>
      </c>
      <c r="F49" s="50"/>
    </row>
    <row r="50" spans="2:6" ht="11.25">
      <c r="B50" s="51" t="s">
        <v>36</v>
      </c>
      <c r="C50" s="51"/>
      <c r="D50" s="51"/>
      <c r="E50" s="55">
        <v>103038</v>
      </c>
      <c r="F50" s="55"/>
    </row>
    <row r="51" spans="2:6" ht="11.25" customHeight="1">
      <c r="B51" s="51" t="s">
        <v>135</v>
      </c>
      <c r="C51" s="51"/>
      <c r="D51" s="51"/>
      <c r="E51" s="55">
        <v>11585.86</v>
      </c>
      <c r="F51" s="55"/>
    </row>
    <row r="52" ht="11.25" customHeight="1"/>
  </sheetData>
  <sheetProtection/>
  <mergeCells count="51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1:J41"/>
    <mergeCell ref="B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1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3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s="33" customFormat="1" ht="11.25">
      <c r="B6" s="59" t="s">
        <v>84</v>
      </c>
      <c r="C6" s="59"/>
      <c r="D6" s="59"/>
      <c r="E6" s="59"/>
      <c r="F6" s="37" t="s">
        <v>3</v>
      </c>
      <c r="H6" s="37" t="s">
        <v>77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1</v>
      </c>
    </row>
    <row r="8" spans="2:6" ht="11.25">
      <c r="B8" s="39" t="s">
        <v>6</v>
      </c>
      <c r="C8" s="39"/>
      <c r="D8" s="39"/>
      <c r="E8" s="39"/>
      <c r="F8" s="2" t="s">
        <v>7</v>
      </c>
    </row>
    <row r="9" spans="6:8" ht="11.25">
      <c r="F9" s="2" t="s">
        <v>8</v>
      </c>
      <c r="H9" s="3">
        <v>2</v>
      </c>
    </row>
    <row r="10" spans="6:8" ht="11.25">
      <c r="F10" s="2" t="s">
        <v>9</v>
      </c>
      <c r="H10" s="2" t="s">
        <v>85</v>
      </c>
    </row>
    <row r="11" spans="6:8" ht="11.25">
      <c r="F11" s="2" t="s">
        <v>10</v>
      </c>
      <c r="H11" s="2" t="s">
        <v>86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12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  <c r="K20" s="26"/>
      <c r="L20" s="27"/>
    </row>
    <row r="21" spans="2:8" ht="11.25">
      <c r="B21" s="9" t="s">
        <v>24</v>
      </c>
      <c r="C21" s="10">
        <v>42671.56</v>
      </c>
      <c r="D21" s="10">
        <v>42671.56</v>
      </c>
      <c r="E21" s="50">
        <v>44655.34</v>
      </c>
      <c r="F21" s="50"/>
      <c r="G21" s="42">
        <f>K31+E36+E37+E38</f>
        <v>24319.52</v>
      </c>
      <c r="H21" s="43"/>
    </row>
    <row r="22" spans="7:8" ht="11.25">
      <c r="G22" s="11" t="s">
        <v>25</v>
      </c>
      <c r="H22" s="30">
        <v>-1983.78</v>
      </c>
    </row>
    <row r="23" spans="7:8" ht="11.25">
      <c r="G23" s="11" t="s">
        <v>26</v>
      </c>
      <c r="H23" s="12">
        <v>3533.71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46</v>
      </c>
      <c r="C26" s="51"/>
      <c r="D26" s="51"/>
      <c r="E26" s="51"/>
      <c r="F26" s="51"/>
      <c r="G26" s="51"/>
      <c r="H26" s="51"/>
      <c r="I26" s="51"/>
      <c r="J26" s="51"/>
      <c r="K26" s="34">
        <v>793.2</v>
      </c>
    </row>
    <row r="27" spans="2:11" ht="11.25">
      <c r="B27" s="52" t="s">
        <v>50</v>
      </c>
      <c r="C27" s="52"/>
      <c r="D27" s="52"/>
      <c r="E27" s="52"/>
      <c r="F27" s="52"/>
      <c r="G27" s="52"/>
      <c r="H27" s="52"/>
      <c r="I27" s="52"/>
      <c r="J27" s="52"/>
      <c r="K27" s="35">
        <v>793.2</v>
      </c>
    </row>
    <row r="28" spans="2:11" ht="11.25">
      <c r="B28" s="60" t="s">
        <v>136</v>
      </c>
      <c r="C28" s="61"/>
      <c r="D28" s="61"/>
      <c r="E28" s="61"/>
      <c r="F28" s="61"/>
      <c r="G28" s="61"/>
      <c r="H28" s="61"/>
      <c r="I28" s="61"/>
      <c r="J28" s="62"/>
      <c r="K28" s="34">
        <v>3315.58</v>
      </c>
    </row>
    <row r="29" spans="2:11" ht="11.25">
      <c r="B29" s="51" t="s">
        <v>53</v>
      </c>
      <c r="C29" s="51"/>
      <c r="D29" s="51"/>
      <c r="E29" s="51"/>
      <c r="F29" s="51"/>
      <c r="G29" s="51"/>
      <c r="H29" s="51"/>
      <c r="I29" s="51"/>
      <c r="J29" s="51"/>
      <c r="K29" s="34">
        <v>3839.09</v>
      </c>
    </row>
    <row r="30" spans="2:11" ht="11.25">
      <c r="B30" s="51" t="s">
        <v>54</v>
      </c>
      <c r="C30" s="51"/>
      <c r="D30" s="51"/>
      <c r="E30" s="51"/>
      <c r="F30" s="51"/>
      <c r="G30" s="51"/>
      <c r="H30" s="51"/>
      <c r="I30" s="51"/>
      <c r="J30" s="51"/>
      <c r="K30" s="34">
        <v>95.18</v>
      </c>
    </row>
    <row r="31" spans="10:12" ht="11.25">
      <c r="J31" s="11" t="s">
        <v>55</v>
      </c>
      <c r="K31" s="36">
        <v>8043.05</v>
      </c>
      <c r="L31" s="26"/>
    </row>
    <row r="32" spans="2:6" ht="12.75">
      <c r="B32" s="54" t="s">
        <v>27</v>
      </c>
      <c r="C32" s="54"/>
      <c r="D32" s="54"/>
      <c r="E32" s="54"/>
      <c r="F32" s="54"/>
    </row>
    <row r="33" spans="2:10" ht="11.25">
      <c r="B33" s="49" t="s">
        <v>28</v>
      </c>
      <c r="C33" s="49"/>
      <c r="D33" s="49"/>
      <c r="E33" s="49" t="s">
        <v>29</v>
      </c>
      <c r="F33" s="49"/>
      <c r="I33" s="22"/>
      <c r="J33" s="22"/>
    </row>
    <row r="34" spans="2:6" ht="11.25">
      <c r="B34" s="51" t="s">
        <v>30</v>
      </c>
      <c r="C34" s="51"/>
      <c r="D34" s="51"/>
      <c r="E34" s="55">
        <v>42671.56</v>
      </c>
      <c r="F34" s="55"/>
    </row>
    <row r="35" spans="2:6" ht="11.25">
      <c r="B35" s="51" t="s">
        <v>31</v>
      </c>
      <c r="C35" s="51"/>
      <c r="D35" s="51"/>
      <c r="E35" s="53"/>
      <c r="F35" s="53"/>
    </row>
    <row r="36" spans="2:6" ht="11.25">
      <c r="B36" s="52" t="s">
        <v>32</v>
      </c>
      <c r="C36" s="52"/>
      <c r="D36" s="52"/>
      <c r="E36" s="50">
        <v>8043.05</v>
      </c>
      <c r="F36" s="50"/>
    </row>
    <row r="37" spans="2:6" ht="11.25">
      <c r="B37" s="52" t="s">
        <v>34</v>
      </c>
      <c r="C37" s="52"/>
      <c r="D37" s="52"/>
      <c r="E37" s="56">
        <v>301.42</v>
      </c>
      <c r="F37" s="56"/>
    </row>
    <row r="38" spans="2:6" ht="11.25">
      <c r="B38" s="51" t="s">
        <v>36</v>
      </c>
      <c r="C38" s="51"/>
      <c r="D38" s="51"/>
      <c r="E38" s="55">
        <v>7932</v>
      </c>
      <c r="F38" s="55"/>
    </row>
    <row r="39" ht="11.25" customHeight="1"/>
  </sheetData>
  <sheetProtection/>
  <mergeCells count="36">
    <mergeCell ref="B36:D36"/>
    <mergeCell ref="E36:F36"/>
    <mergeCell ref="B37:D37"/>
    <mergeCell ref="E37:F37"/>
    <mergeCell ref="B38:D38"/>
    <mergeCell ref="E38:F38"/>
    <mergeCell ref="B32:F32"/>
    <mergeCell ref="B33:D33"/>
    <mergeCell ref="E33:F33"/>
    <mergeCell ref="B34:D34"/>
    <mergeCell ref="E34:F34"/>
    <mergeCell ref="B35:D35"/>
    <mergeCell ref="E35:F35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38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zoomScalePageLayoutView="0" workbookViewId="0" topLeftCell="A1">
      <selection activeCell="A54" sqref="A54:IV1057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82</v>
      </c>
      <c r="C6" s="39"/>
      <c r="D6" s="39"/>
      <c r="E6" s="39"/>
      <c r="F6" s="2" t="s">
        <v>3</v>
      </c>
      <c r="H6" s="2" t="s">
        <v>77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4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3</v>
      </c>
    </row>
    <row r="9" spans="6:8" ht="11.25">
      <c r="F9" s="2" t="s">
        <v>8</v>
      </c>
      <c r="H9" s="3">
        <v>48</v>
      </c>
    </row>
    <row r="10" spans="6:8" ht="11.25">
      <c r="F10" s="2" t="s">
        <v>9</v>
      </c>
      <c r="H10" s="2" t="s">
        <v>83</v>
      </c>
    </row>
    <row r="11" spans="6:8" ht="11.25">
      <c r="F11" s="2" t="s">
        <v>10</v>
      </c>
      <c r="H11" s="2" t="s">
        <v>79</v>
      </c>
    </row>
    <row r="12" spans="6:8" ht="11.25">
      <c r="F12" s="2" t="s">
        <v>12</v>
      </c>
      <c r="H12" s="2" t="s">
        <v>80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81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997587.91</v>
      </c>
      <c r="D21" s="10">
        <v>997587.91</v>
      </c>
      <c r="E21" s="50">
        <v>926536.91</v>
      </c>
      <c r="F21" s="50"/>
      <c r="G21" s="42">
        <f>K37+K42+E47+E48+E49+E50+E51+E52</f>
        <v>788495.66</v>
      </c>
      <c r="H21" s="43"/>
    </row>
    <row r="22" spans="7:11" ht="11.25">
      <c r="G22" s="11" t="s">
        <v>25</v>
      </c>
      <c r="H22" s="12">
        <v>71051</v>
      </c>
      <c r="K22" s="27"/>
    </row>
    <row r="23" spans="7:10" ht="11.25">
      <c r="G23" s="11" t="s">
        <v>26</v>
      </c>
      <c r="H23" s="44">
        <v>1169573.68</v>
      </c>
      <c r="I23" s="44"/>
      <c r="J23" s="44"/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4755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3865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59011.4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33895</v>
      </c>
    </row>
    <row r="31" spans="2:11" ht="11.25">
      <c r="B31" s="52" t="s">
        <v>49</v>
      </c>
      <c r="C31" s="52"/>
      <c r="D31" s="52"/>
      <c r="E31" s="52"/>
      <c r="F31" s="52"/>
      <c r="G31" s="52"/>
      <c r="H31" s="52"/>
      <c r="I31" s="52"/>
      <c r="J31" s="52"/>
      <c r="K31" s="10">
        <v>11674</v>
      </c>
    </row>
    <row r="32" spans="2:11" ht="11.25">
      <c r="B32" s="52" t="s">
        <v>50</v>
      </c>
      <c r="C32" s="52"/>
      <c r="D32" s="52"/>
      <c r="E32" s="52"/>
      <c r="F32" s="52"/>
      <c r="G32" s="52"/>
      <c r="H32" s="52"/>
      <c r="I32" s="52"/>
      <c r="J32" s="52"/>
      <c r="K32" s="10">
        <v>13442.4</v>
      </c>
    </row>
    <row r="33" spans="2:11" ht="11.25">
      <c r="B33" s="51" t="s">
        <v>138</v>
      </c>
      <c r="C33" s="51"/>
      <c r="D33" s="51"/>
      <c r="E33" s="51"/>
      <c r="F33" s="51"/>
      <c r="G33" s="51"/>
      <c r="H33" s="51"/>
      <c r="I33" s="51"/>
      <c r="J33" s="51"/>
      <c r="K33" s="18">
        <v>32190</v>
      </c>
    </row>
    <row r="34" spans="2:13" ht="11.25">
      <c r="B34" s="51" t="s">
        <v>52</v>
      </c>
      <c r="C34" s="51"/>
      <c r="D34" s="51"/>
      <c r="E34" s="51"/>
      <c r="F34" s="51"/>
      <c r="G34" s="51"/>
      <c r="H34" s="51"/>
      <c r="I34" s="51"/>
      <c r="J34" s="51"/>
      <c r="K34" s="18">
        <v>167492.3</v>
      </c>
      <c r="M34" s="27"/>
    </row>
    <row r="35" spans="2:11" ht="11.25">
      <c r="B35" s="51" t="s">
        <v>53</v>
      </c>
      <c r="C35" s="51"/>
      <c r="D35" s="51"/>
      <c r="E35" s="51"/>
      <c r="F35" s="51"/>
      <c r="G35" s="51"/>
      <c r="H35" s="51"/>
      <c r="I35" s="51"/>
      <c r="J35" s="51"/>
      <c r="K35" s="18">
        <v>65061.22</v>
      </c>
    </row>
    <row r="36" spans="2:11" ht="11.25">
      <c r="B36" s="51" t="s">
        <v>54</v>
      </c>
      <c r="C36" s="51"/>
      <c r="D36" s="51"/>
      <c r="E36" s="51"/>
      <c r="F36" s="51"/>
      <c r="G36" s="51"/>
      <c r="H36" s="51"/>
      <c r="I36" s="51"/>
      <c r="J36" s="51"/>
      <c r="K36" s="18">
        <v>1613.09</v>
      </c>
    </row>
    <row r="37" spans="10:12" ht="11.25">
      <c r="J37" s="11" t="s">
        <v>55</v>
      </c>
      <c r="K37" s="21">
        <v>330123.01</v>
      </c>
      <c r="L37" s="27"/>
    </row>
    <row r="38" ht="11.25">
      <c r="K38" s="28"/>
    </row>
    <row r="39" spans="2:11" ht="11.25">
      <c r="B39" s="49" t="s">
        <v>66</v>
      </c>
      <c r="C39" s="49"/>
      <c r="D39" s="49"/>
      <c r="E39" s="49"/>
      <c r="F39" s="49"/>
      <c r="G39" s="49"/>
      <c r="H39" s="49"/>
      <c r="I39" s="49"/>
      <c r="J39" s="49"/>
      <c r="K39" s="29" t="s">
        <v>29</v>
      </c>
    </row>
    <row r="40" spans="2:11" ht="11.25">
      <c r="B40" s="51" t="s">
        <v>43</v>
      </c>
      <c r="C40" s="51"/>
      <c r="D40" s="51"/>
      <c r="E40" s="51"/>
      <c r="F40" s="51"/>
      <c r="G40" s="51"/>
      <c r="H40" s="51"/>
      <c r="I40" s="51"/>
      <c r="J40" s="51"/>
      <c r="K40" s="18">
        <v>98700</v>
      </c>
    </row>
    <row r="41" spans="2:11" ht="11.25">
      <c r="B41" s="52" t="s">
        <v>139</v>
      </c>
      <c r="C41" s="52"/>
      <c r="D41" s="52"/>
      <c r="E41" s="52"/>
      <c r="F41" s="52"/>
      <c r="G41" s="52"/>
      <c r="H41" s="52"/>
      <c r="I41" s="52"/>
      <c r="J41" s="52"/>
      <c r="K41" s="10">
        <v>98700</v>
      </c>
    </row>
    <row r="42" spans="10:11" ht="11.25">
      <c r="J42" s="11" t="s">
        <v>55</v>
      </c>
      <c r="K42" s="21">
        <v>98700</v>
      </c>
    </row>
    <row r="43" spans="2:6" ht="12.75">
      <c r="B43" s="54" t="s">
        <v>27</v>
      </c>
      <c r="C43" s="54"/>
      <c r="D43" s="54"/>
      <c r="E43" s="54"/>
      <c r="F43" s="54"/>
    </row>
    <row r="44" spans="2:10" ht="11.25">
      <c r="B44" s="49" t="s">
        <v>28</v>
      </c>
      <c r="C44" s="49"/>
      <c r="D44" s="49"/>
      <c r="E44" s="49" t="s">
        <v>29</v>
      </c>
      <c r="F44" s="49"/>
      <c r="I44" s="22"/>
      <c r="J44" s="22"/>
    </row>
    <row r="45" spans="2:6" ht="11.25">
      <c r="B45" s="51" t="s">
        <v>30</v>
      </c>
      <c r="C45" s="51"/>
      <c r="D45" s="51"/>
      <c r="E45" s="55">
        <v>997587.91</v>
      </c>
      <c r="F45" s="55"/>
    </row>
    <row r="46" spans="2:6" ht="11.25">
      <c r="B46" s="51" t="s">
        <v>31</v>
      </c>
      <c r="C46" s="51"/>
      <c r="D46" s="51"/>
      <c r="E46" s="53"/>
      <c r="F46" s="53"/>
    </row>
    <row r="47" spans="2:6" ht="11.25">
      <c r="B47" s="52" t="s">
        <v>32</v>
      </c>
      <c r="C47" s="52"/>
      <c r="D47" s="52"/>
      <c r="E47" s="50">
        <v>146988.61</v>
      </c>
      <c r="F47" s="50"/>
    </row>
    <row r="48" spans="2:6" ht="11.25">
      <c r="B48" s="52" t="s">
        <v>33</v>
      </c>
      <c r="C48" s="52"/>
      <c r="D48" s="52"/>
      <c r="E48" s="50">
        <v>50494.29</v>
      </c>
      <c r="F48" s="50"/>
    </row>
    <row r="49" spans="2:6" ht="11.25">
      <c r="B49" s="52" t="s">
        <v>34</v>
      </c>
      <c r="C49" s="52"/>
      <c r="D49" s="52"/>
      <c r="E49" s="50">
        <v>5022.99</v>
      </c>
      <c r="F49" s="50"/>
    </row>
    <row r="50" spans="2:6" ht="11.25">
      <c r="B50" s="52" t="s">
        <v>35</v>
      </c>
      <c r="C50" s="52"/>
      <c r="D50" s="52"/>
      <c r="E50" s="50">
        <v>6344.83</v>
      </c>
      <c r="F50" s="50"/>
    </row>
    <row r="51" spans="2:6" ht="11.25">
      <c r="B51" s="51" t="s">
        <v>36</v>
      </c>
      <c r="C51" s="51"/>
      <c r="D51" s="51"/>
      <c r="E51" s="55">
        <v>132184</v>
      </c>
      <c r="F51" s="55"/>
    </row>
    <row r="52" spans="2:6" ht="11.25" customHeight="1">
      <c r="B52" s="51" t="s">
        <v>135</v>
      </c>
      <c r="C52" s="51"/>
      <c r="D52" s="51"/>
      <c r="E52" s="55">
        <v>18637.93</v>
      </c>
      <c r="F52" s="55"/>
    </row>
    <row r="53" ht="11.25" customHeight="1"/>
  </sheetData>
  <sheetProtection/>
  <mergeCells count="52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J40"/>
    <mergeCell ref="B41:J41"/>
    <mergeCell ref="B43:F43"/>
    <mergeCell ref="B44:D44"/>
    <mergeCell ref="E44:F44"/>
    <mergeCell ref="B45:D45"/>
    <mergeCell ref="E45:F45"/>
    <mergeCell ref="B32:J32"/>
    <mergeCell ref="B33:J33"/>
    <mergeCell ref="B34:J34"/>
    <mergeCell ref="B35:J35"/>
    <mergeCell ref="B36:J36"/>
    <mergeCell ref="B39:J39"/>
    <mergeCell ref="B26:J26"/>
    <mergeCell ref="B27:J27"/>
    <mergeCell ref="B28:J28"/>
    <mergeCell ref="B29:J29"/>
    <mergeCell ref="B30:J30"/>
    <mergeCell ref="B31:J31"/>
    <mergeCell ref="E20:F20"/>
    <mergeCell ref="G20:H20"/>
    <mergeCell ref="E21:F21"/>
    <mergeCell ref="G21:H21"/>
    <mergeCell ref="H23:J23"/>
    <mergeCell ref="B25:J25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2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76</v>
      </c>
      <c r="C6" s="39"/>
      <c r="D6" s="39"/>
      <c r="E6" s="39"/>
      <c r="F6" s="2" t="s">
        <v>3</v>
      </c>
      <c r="H6" s="2" t="s">
        <v>77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4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3</v>
      </c>
    </row>
    <row r="9" spans="6:8" ht="11.25">
      <c r="F9" s="2" t="s">
        <v>8</v>
      </c>
      <c r="H9" s="3">
        <v>48</v>
      </c>
    </row>
    <row r="10" spans="6:8" ht="11.25">
      <c r="F10" s="2" t="s">
        <v>9</v>
      </c>
      <c r="H10" s="2" t="s">
        <v>78</v>
      </c>
    </row>
    <row r="11" spans="6:8" ht="11.25">
      <c r="F11" s="2" t="s">
        <v>10</v>
      </c>
      <c r="H11" s="2" t="s">
        <v>79</v>
      </c>
    </row>
    <row r="12" spans="6:8" ht="11.25">
      <c r="F12" s="2" t="s">
        <v>12</v>
      </c>
      <c r="H12" s="2" t="s">
        <v>80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81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995958.98</v>
      </c>
      <c r="D21" s="10">
        <v>995958.98</v>
      </c>
      <c r="E21" s="50">
        <v>748375.22</v>
      </c>
      <c r="F21" s="50"/>
      <c r="G21" s="42">
        <f>K41+K46+E51+E52+E53+E54+E55+E56</f>
        <v>837352.66</v>
      </c>
      <c r="H21" s="43"/>
    </row>
    <row r="22" spans="7:8" ht="11.25">
      <c r="G22" s="11" t="s">
        <v>25</v>
      </c>
      <c r="H22" s="12">
        <v>247583.76</v>
      </c>
    </row>
    <row r="23" spans="7:10" ht="11.25">
      <c r="G23" s="11" t="s">
        <v>26</v>
      </c>
      <c r="H23" s="44">
        <v>2221834.42</v>
      </c>
      <c r="I23" s="44"/>
      <c r="J23" s="44"/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16961</v>
      </c>
    </row>
    <row r="27" spans="2:11" ht="11.25">
      <c r="B27" s="52" t="s">
        <v>67</v>
      </c>
      <c r="C27" s="52"/>
      <c r="D27" s="52"/>
      <c r="E27" s="52"/>
      <c r="F27" s="52"/>
      <c r="G27" s="52"/>
      <c r="H27" s="52"/>
      <c r="I27" s="52"/>
      <c r="J27" s="52"/>
      <c r="K27" s="10">
        <v>12206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3865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890</v>
      </c>
    </row>
    <row r="30" spans="2:11" ht="11.25">
      <c r="B30" s="51" t="s">
        <v>46</v>
      </c>
      <c r="C30" s="51"/>
      <c r="D30" s="51"/>
      <c r="E30" s="51"/>
      <c r="F30" s="51"/>
      <c r="G30" s="51"/>
      <c r="H30" s="51"/>
      <c r="I30" s="51"/>
      <c r="J30" s="51"/>
      <c r="K30" s="18">
        <v>89287.4</v>
      </c>
    </row>
    <row r="31" spans="2:11" ht="11.25">
      <c r="B31" s="52" t="s">
        <v>47</v>
      </c>
      <c r="C31" s="52"/>
      <c r="D31" s="52"/>
      <c r="E31" s="52"/>
      <c r="F31" s="52"/>
      <c r="G31" s="52"/>
      <c r="H31" s="52"/>
      <c r="I31" s="52"/>
      <c r="J31" s="52"/>
      <c r="K31" s="10">
        <v>10912</v>
      </c>
    </row>
    <row r="32" spans="2:11" ht="11.25">
      <c r="B32" s="52" t="s">
        <v>65</v>
      </c>
      <c r="C32" s="52"/>
      <c r="D32" s="52"/>
      <c r="E32" s="52"/>
      <c r="F32" s="52"/>
      <c r="G32" s="52"/>
      <c r="H32" s="52"/>
      <c r="I32" s="52"/>
      <c r="J32" s="52"/>
      <c r="K32" s="10">
        <v>9155</v>
      </c>
    </row>
    <row r="33" spans="2:11" ht="11.25">
      <c r="B33" s="52" t="s">
        <v>48</v>
      </c>
      <c r="C33" s="52"/>
      <c r="D33" s="52"/>
      <c r="E33" s="52"/>
      <c r="F33" s="52"/>
      <c r="G33" s="52"/>
      <c r="H33" s="52"/>
      <c r="I33" s="52"/>
      <c r="J33" s="52"/>
      <c r="K33" s="10">
        <v>44035</v>
      </c>
    </row>
    <row r="34" spans="2:11" ht="11.25">
      <c r="B34" s="52" t="s">
        <v>49</v>
      </c>
      <c r="C34" s="52"/>
      <c r="D34" s="52"/>
      <c r="E34" s="52"/>
      <c r="F34" s="52"/>
      <c r="G34" s="52"/>
      <c r="H34" s="52"/>
      <c r="I34" s="52"/>
      <c r="J34" s="52"/>
      <c r="K34" s="10">
        <v>11674</v>
      </c>
    </row>
    <row r="35" spans="2:11" ht="11.25">
      <c r="B35" s="52" t="s">
        <v>50</v>
      </c>
      <c r="C35" s="52"/>
      <c r="D35" s="52"/>
      <c r="E35" s="52"/>
      <c r="F35" s="52"/>
      <c r="G35" s="52"/>
      <c r="H35" s="52"/>
      <c r="I35" s="52"/>
      <c r="J35" s="52"/>
      <c r="K35" s="10">
        <v>13511.4</v>
      </c>
    </row>
    <row r="36" spans="2:11" ht="11.25">
      <c r="B36" s="51" t="s">
        <v>138</v>
      </c>
      <c r="C36" s="51"/>
      <c r="D36" s="51"/>
      <c r="E36" s="51"/>
      <c r="F36" s="51"/>
      <c r="G36" s="51"/>
      <c r="H36" s="51"/>
      <c r="I36" s="51"/>
      <c r="J36" s="51"/>
      <c r="K36" s="18">
        <v>9274</v>
      </c>
    </row>
    <row r="37" spans="2:11" ht="11.25">
      <c r="B37" s="52" t="s">
        <v>51</v>
      </c>
      <c r="C37" s="52"/>
      <c r="D37" s="52"/>
      <c r="E37" s="52"/>
      <c r="F37" s="52"/>
      <c r="G37" s="52"/>
      <c r="H37" s="52"/>
      <c r="I37" s="52"/>
      <c r="J37" s="52"/>
      <c r="K37" s="10">
        <v>9274</v>
      </c>
    </row>
    <row r="38" spans="2:13" ht="11.25">
      <c r="B38" s="51" t="s">
        <v>52</v>
      </c>
      <c r="C38" s="51"/>
      <c r="D38" s="51"/>
      <c r="E38" s="51"/>
      <c r="F38" s="51"/>
      <c r="G38" s="51"/>
      <c r="H38" s="51"/>
      <c r="I38" s="51"/>
      <c r="J38" s="51"/>
      <c r="K38" s="18">
        <v>168352.04</v>
      </c>
      <c r="M38" s="27"/>
    </row>
    <row r="39" spans="2:11" ht="11.25">
      <c r="B39" s="51" t="s">
        <v>53</v>
      </c>
      <c r="C39" s="51"/>
      <c r="D39" s="51"/>
      <c r="E39" s="51"/>
      <c r="F39" s="51"/>
      <c r="G39" s="51"/>
      <c r="H39" s="51"/>
      <c r="I39" s="51"/>
      <c r="J39" s="51"/>
      <c r="K39" s="18">
        <v>65395.18</v>
      </c>
    </row>
    <row r="40" spans="2:11" ht="11.25">
      <c r="B40" s="51" t="s">
        <v>54</v>
      </c>
      <c r="C40" s="51"/>
      <c r="D40" s="51"/>
      <c r="E40" s="51"/>
      <c r="F40" s="51"/>
      <c r="G40" s="51"/>
      <c r="H40" s="51"/>
      <c r="I40" s="51"/>
      <c r="J40" s="51"/>
      <c r="K40" s="18">
        <v>1621.37</v>
      </c>
    </row>
    <row r="41" spans="10:12" ht="11.25">
      <c r="J41" s="11" t="s">
        <v>55</v>
      </c>
      <c r="K41" s="21">
        <v>350890.99</v>
      </c>
      <c r="L41" s="27"/>
    </row>
    <row r="43" spans="2:11" ht="11.25">
      <c r="B43" s="49" t="s">
        <v>66</v>
      </c>
      <c r="C43" s="49"/>
      <c r="D43" s="49"/>
      <c r="E43" s="49"/>
      <c r="F43" s="49"/>
      <c r="G43" s="49"/>
      <c r="H43" s="49"/>
      <c r="I43" s="49"/>
      <c r="J43" s="49"/>
      <c r="K43" s="8" t="s">
        <v>29</v>
      </c>
    </row>
    <row r="44" spans="2:11" ht="11.25">
      <c r="B44" s="51" t="s">
        <v>43</v>
      </c>
      <c r="C44" s="51"/>
      <c r="D44" s="51"/>
      <c r="E44" s="51"/>
      <c r="F44" s="51"/>
      <c r="G44" s="51"/>
      <c r="H44" s="51"/>
      <c r="I44" s="51"/>
      <c r="J44" s="51"/>
      <c r="K44" s="18">
        <v>77600</v>
      </c>
    </row>
    <row r="45" spans="2:11" ht="11.25">
      <c r="B45" s="52" t="s">
        <v>139</v>
      </c>
      <c r="C45" s="52"/>
      <c r="D45" s="52"/>
      <c r="E45" s="52"/>
      <c r="F45" s="52"/>
      <c r="G45" s="52"/>
      <c r="H45" s="52"/>
      <c r="I45" s="52"/>
      <c r="J45" s="52"/>
      <c r="K45" s="10">
        <v>77600</v>
      </c>
    </row>
    <row r="46" spans="10:11" ht="11.25">
      <c r="J46" s="11" t="s">
        <v>55</v>
      </c>
      <c r="K46" s="21">
        <v>77600</v>
      </c>
    </row>
    <row r="47" spans="2:6" ht="12.75">
      <c r="B47" s="54" t="s">
        <v>27</v>
      </c>
      <c r="C47" s="54"/>
      <c r="D47" s="54"/>
      <c r="E47" s="54"/>
      <c r="F47" s="54"/>
    </row>
    <row r="48" spans="2:10" ht="11.25">
      <c r="B48" s="49" t="s">
        <v>28</v>
      </c>
      <c r="C48" s="49"/>
      <c r="D48" s="49"/>
      <c r="E48" s="49" t="s">
        <v>29</v>
      </c>
      <c r="F48" s="49"/>
      <c r="I48" s="22"/>
      <c r="J48" s="22"/>
    </row>
    <row r="49" spans="2:6" ht="11.25">
      <c r="B49" s="51" t="s">
        <v>30</v>
      </c>
      <c r="C49" s="51"/>
      <c r="D49" s="51"/>
      <c r="E49" s="55">
        <v>995958.98</v>
      </c>
      <c r="F49" s="55"/>
    </row>
    <row r="50" spans="2:6" ht="11.25">
      <c r="B50" s="51" t="s">
        <v>31</v>
      </c>
      <c r="C50" s="51"/>
      <c r="D50" s="51"/>
      <c r="E50" s="53"/>
      <c r="F50" s="53"/>
    </row>
    <row r="51" spans="2:6" ht="11.25">
      <c r="B51" s="52" t="s">
        <v>32</v>
      </c>
      <c r="C51" s="52"/>
      <c r="D51" s="52"/>
      <c r="E51" s="50">
        <v>150246.77</v>
      </c>
      <c r="F51" s="50"/>
    </row>
    <row r="52" spans="2:6" ht="11.25">
      <c r="B52" s="52" t="s">
        <v>33</v>
      </c>
      <c r="C52" s="52"/>
      <c r="D52" s="52"/>
      <c r="E52" s="50">
        <v>51613.55</v>
      </c>
      <c r="F52" s="50"/>
    </row>
    <row r="53" spans="2:6" ht="11.25">
      <c r="B53" s="52" t="s">
        <v>34</v>
      </c>
      <c r="C53" s="52"/>
      <c r="D53" s="52"/>
      <c r="E53" s="50">
        <v>5134.33</v>
      </c>
      <c r="F53" s="50"/>
    </row>
    <row r="54" spans="2:6" ht="11.25">
      <c r="B54" s="52" t="s">
        <v>35</v>
      </c>
      <c r="C54" s="52"/>
      <c r="D54" s="52"/>
      <c r="E54" s="50">
        <v>6485.47</v>
      </c>
      <c r="F54" s="50"/>
    </row>
    <row r="55" spans="2:6" ht="11.25">
      <c r="B55" s="51" t="s">
        <v>36</v>
      </c>
      <c r="C55" s="51"/>
      <c r="D55" s="51"/>
      <c r="E55" s="55">
        <v>135114</v>
      </c>
      <c r="F55" s="55"/>
    </row>
    <row r="56" spans="2:6" ht="11.25" customHeight="1">
      <c r="B56" s="51" t="s">
        <v>135</v>
      </c>
      <c r="C56" s="51"/>
      <c r="D56" s="51"/>
      <c r="E56" s="55">
        <v>60267.55</v>
      </c>
      <c r="F56" s="55"/>
    </row>
    <row r="57" ht="11.25" customHeight="1"/>
  </sheetData>
  <sheetProtection/>
  <mergeCells count="56">
    <mergeCell ref="B56:D56"/>
    <mergeCell ref="E56:F56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4:J44"/>
    <mergeCell ref="B45:J45"/>
    <mergeCell ref="B47:F47"/>
    <mergeCell ref="B48:D48"/>
    <mergeCell ref="E48:F48"/>
    <mergeCell ref="B49:D49"/>
    <mergeCell ref="E49:F49"/>
    <mergeCell ref="B36:J36"/>
    <mergeCell ref="B37:J37"/>
    <mergeCell ref="B38:J38"/>
    <mergeCell ref="B39:J39"/>
    <mergeCell ref="B40:J40"/>
    <mergeCell ref="B43:J43"/>
    <mergeCell ref="B30:J30"/>
    <mergeCell ref="B31:J31"/>
    <mergeCell ref="B32:J32"/>
    <mergeCell ref="B33:J33"/>
    <mergeCell ref="B34:J34"/>
    <mergeCell ref="B35:J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6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59" t="s">
        <v>73</v>
      </c>
      <c r="C6" s="59"/>
      <c r="D6" s="59"/>
      <c r="E6" s="5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74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8" spans="2:11" ht="11.25" customHeight="1">
      <c r="B18" s="46" t="s">
        <v>75</v>
      </c>
      <c r="C18" s="46"/>
      <c r="D18" s="47" t="s">
        <v>42</v>
      </c>
      <c r="E18" s="47"/>
      <c r="G18" s="4"/>
      <c r="H18" s="48"/>
      <c r="I18" s="4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49" t="s">
        <v>22</v>
      </c>
      <c r="F21" s="49"/>
      <c r="G21" s="40" t="s">
        <v>23</v>
      </c>
      <c r="H21" s="41"/>
    </row>
    <row r="22" spans="2:8" ht="11.25">
      <c r="B22" s="9" t="s">
        <v>24</v>
      </c>
      <c r="C22" s="10">
        <v>110391.98</v>
      </c>
      <c r="D22" s="10">
        <v>110391.98</v>
      </c>
      <c r="E22" s="50">
        <v>105889.71</v>
      </c>
      <c r="F22" s="50"/>
      <c r="G22" s="42">
        <f>K42+E47+E48+E49+E50+E51</f>
        <v>103712.25</v>
      </c>
      <c r="H22" s="43"/>
    </row>
    <row r="23" spans="7:8" ht="11.25">
      <c r="G23" s="11" t="s">
        <v>25</v>
      </c>
      <c r="H23" s="12">
        <v>4502.27</v>
      </c>
    </row>
    <row r="24" spans="7:8" ht="11.25">
      <c r="G24" s="11" t="s">
        <v>26</v>
      </c>
      <c r="H24" s="12">
        <v>52498.64</v>
      </c>
    </row>
    <row r="26" spans="2:11" ht="11.25">
      <c r="B26" s="49" t="s">
        <v>24</v>
      </c>
      <c r="C26" s="49"/>
      <c r="D26" s="49"/>
      <c r="E26" s="49"/>
      <c r="F26" s="49"/>
      <c r="G26" s="49"/>
      <c r="H26" s="49"/>
      <c r="I26" s="49"/>
      <c r="J26" s="49"/>
      <c r="K26" s="8" t="s">
        <v>29</v>
      </c>
    </row>
    <row r="27" spans="2:11" ht="11.25">
      <c r="B27" s="51" t="s">
        <v>43</v>
      </c>
      <c r="C27" s="51"/>
      <c r="D27" s="51"/>
      <c r="E27" s="51"/>
      <c r="F27" s="51"/>
      <c r="G27" s="51"/>
      <c r="H27" s="51"/>
      <c r="I27" s="51"/>
      <c r="J27" s="51"/>
      <c r="K27" s="18">
        <v>2159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1269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890</v>
      </c>
    </row>
    <row r="30" spans="2:11" ht="11.25">
      <c r="B30" s="51" t="s">
        <v>46</v>
      </c>
      <c r="C30" s="51"/>
      <c r="D30" s="51"/>
      <c r="E30" s="51"/>
      <c r="F30" s="51"/>
      <c r="G30" s="51"/>
      <c r="H30" s="51"/>
      <c r="I30" s="51"/>
      <c r="J30" s="51"/>
      <c r="K30" s="18">
        <v>21025.6</v>
      </c>
    </row>
    <row r="31" spans="2:11" ht="11.25">
      <c r="B31" s="52" t="s">
        <v>47</v>
      </c>
      <c r="C31" s="52"/>
      <c r="D31" s="52"/>
      <c r="E31" s="52"/>
      <c r="F31" s="52"/>
      <c r="G31" s="52"/>
      <c r="H31" s="52"/>
      <c r="I31" s="52"/>
      <c r="J31" s="52"/>
      <c r="K31" s="10">
        <v>7663</v>
      </c>
    </row>
    <row r="32" spans="2:11" ht="11.25">
      <c r="B32" s="52" t="s">
        <v>65</v>
      </c>
      <c r="C32" s="52"/>
      <c r="D32" s="52"/>
      <c r="E32" s="52"/>
      <c r="F32" s="52"/>
      <c r="G32" s="52"/>
      <c r="H32" s="52"/>
      <c r="I32" s="52"/>
      <c r="J32" s="52"/>
      <c r="K32" s="10">
        <v>1002</v>
      </c>
    </row>
    <row r="33" spans="2:11" ht="11.25">
      <c r="B33" s="52" t="s">
        <v>48</v>
      </c>
      <c r="C33" s="52"/>
      <c r="D33" s="52"/>
      <c r="E33" s="52"/>
      <c r="F33" s="52"/>
      <c r="G33" s="52"/>
      <c r="H33" s="52"/>
      <c r="I33" s="52"/>
      <c r="J33" s="52"/>
      <c r="K33" s="10">
        <v>3694</v>
      </c>
    </row>
    <row r="34" spans="2:11" ht="11.25">
      <c r="B34" s="52" t="s">
        <v>49</v>
      </c>
      <c r="C34" s="52"/>
      <c r="D34" s="52"/>
      <c r="E34" s="52"/>
      <c r="F34" s="52"/>
      <c r="G34" s="52"/>
      <c r="H34" s="52"/>
      <c r="I34" s="52"/>
      <c r="J34" s="52"/>
      <c r="K34" s="10">
        <v>6090</v>
      </c>
    </row>
    <row r="35" spans="2:11" ht="11.25">
      <c r="B35" s="52" t="s">
        <v>50</v>
      </c>
      <c r="C35" s="52"/>
      <c r="D35" s="52"/>
      <c r="E35" s="52"/>
      <c r="F35" s="52"/>
      <c r="G35" s="52"/>
      <c r="H35" s="52"/>
      <c r="I35" s="52"/>
      <c r="J35" s="52"/>
      <c r="K35" s="10">
        <v>1896.6</v>
      </c>
    </row>
    <row r="36" spans="2:11" ht="11.25">
      <c r="B36" s="52" t="s">
        <v>70</v>
      </c>
      <c r="C36" s="52"/>
      <c r="D36" s="52"/>
      <c r="E36" s="52"/>
      <c r="F36" s="52"/>
      <c r="G36" s="52"/>
      <c r="H36" s="52"/>
      <c r="I36" s="52"/>
      <c r="J36" s="52"/>
      <c r="K36" s="10">
        <v>680</v>
      </c>
    </row>
    <row r="37" spans="2:11" ht="11.25">
      <c r="B37" s="51" t="s">
        <v>138</v>
      </c>
      <c r="C37" s="51"/>
      <c r="D37" s="51"/>
      <c r="E37" s="51"/>
      <c r="F37" s="51"/>
      <c r="G37" s="51"/>
      <c r="H37" s="51"/>
      <c r="I37" s="51"/>
      <c r="J37" s="51"/>
      <c r="K37" s="18">
        <v>5837</v>
      </c>
    </row>
    <row r="38" spans="2:11" ht="11.25">
      <c r="B38" s="52" t="s">
        <v>51</v>
      </c>
      <c r="C38" s="52"/>
      <c r="D38" s="52"/>
      <c r="E38" s="52"/>
      <c r="F38" s="52"/>
      <c r="G38" s="52"/>
      <c r="H38" s="52"/>
      <c r="I38" s="52"/>
      <c r="J38" s="52"/>
      <c r="K38" s="10">
        <v>5837</v>
      </c>
    </row>
    <row r="39" spans="2:13" ht="11.25">
      <c r="B39" s="51" t="s">
        <v>52</v>
      </c>
      <c r="C39" s="51"/>
      <c r="D39" s="51"/>
      <c r="E39" s="51"/>
      <c r="F39" s="51"/>
      <c r="G39" s="51"/>
      <c r="H39" s="51"/>
      <c r="I39" s="51"/>
      <c r="J39" s="51"/>
      <c r="K39" s="18">
        <v>23631.64</v>
      </c>
      <c r="M39" s="27"/>
    </row>
    <row r="40" spans="2:11" ht="11.25">
      <c r="B40" s="51" t="s">
        <v>53</v>
      </c>
      <c r="C40" s="51"/>
      <c r="D40" s="51"/>
      <c r="E40" s="51"/>
      <c r="F40" s="51"/>
      <c r="G40" s="51"/>
      <c r="H40" s="51"/>
      <c r="I40" s="51"/>
      <c r="J40" s="51"/>
      <c r="K40" s="18">
        <v>9179.54</v>
      </c>
    </row>
    <row r="41" spans="2:11" ht="11.25">
      <c r="B41" s="51" t="s">
        <v>54</v>
      </c>
      <c r="C41" s="51"/>
      <c r="D41" s="51"/>
      <c r="E41" s="51"/>
      <c r="F41" s="51"/>
      <c r="G41" s="51"/>
      <c r="H41" s="51"/>
      <c r="I41" s="51"/>
      <c r="J41" s="51"/>
      <c r="K41" s="18">
        <v>227.59</v>
      </c>
    </row>
    <row r="42" spans="10:12" ht="11.25">
      <c r="J42" s="11" t="s">
        <v>55</v>
      </c>
      <c r="K42" s="21">
        <v>62060.37</v>
      </c>
      <c r="L42" s="27"/>
    </row>
    <row r="43" spans="2:11" ht="12.75">
      <c r="B43" s="54" t="s">
        <v>27</v>
      </c>
      <c r="C43" s="54"/>
      <c r="D43" s="54"/>
      <c r="E43" s="54"/>
      <c r="F43" s="54"/>
      <c r="K43" s="28"/>
    </row>
    <row r="44" spans="2:10" ht="11.25">
      <c r="B44" s="49" t="s">
        <v>28</v>
      </c>
      <c r="C44" s="49"/>
      <c r="D44" s="49"/>
      <c r="E44" s="49" t="s">
        <v>29</v>
      </c>
      <c r="F44" s="49"/>
      <c r="I44" s="22"/>
      <c r="J44" s="22"/>
    </row>
    <row r="45" spans="2:6" ht="11.25">
      <c r="B45" s="51" t="s">
        <v>30</v>
      </c>
      <c r="C45" s="51"/>
      <c r="D45" s="51"/>
      <c r="E45" s="55">
        <v>110391.98</v>
      </c>
      <c r="F45" s="55"/>
    </row>
    <row r="46" spans="2:6" ht="11.25">
      <c r="B46" s="51" t="s">
        <v>31</v>
      </c>
      <c r="C46" s="51"/>
      <c r="D46" s="51"/>
      <c r="E46" s="53"/>
      <c r="F46" s="53"/>
    </row>
    <row r="47" spans="2:6" ht="11.25">
      <c r="B47" s="52" t="s">
        <v>32</v>
      </c>
      <c r="C47" s="52"/>
      <c r="D47" s="52"/>
      <c r="E47" s="50">
        <v>19800.5</v>
      </c>
      <c r="F47" s="50"/>
    </row>
    <row r="48" spans="2:6" ht="11.25">
      <c r="B48" s="52" t="s">
        <v>34</v>
      </c>
      <c r="C48" s="52"/>
      <c r="D48" s="52"/>
      <c r="E48" s="56">
        <v>720.71</v>
      </c>
      <c r="F48" s="56"/>
    </row>
    <row r="49" spans="2:6" ht="11.25">
      <c r="B49" s="52" t="s">
        <v>35</v>
      </c>
      <c r="C49" s="52"/>
      <c r="D49" s="52"/>
      <c r="E49" s="56">
        <v>910.37</v>
      </c>
      <c r="F49" s="56"/>
    </row>
    <row r="50" spans="2:6" ht="11.25">
      <c r="B50" s="51" t="s">
        <v>36</v>
      </c>
      <c r="C50" s="51"/>
      <c r="D50" s="51"/>
      <c r="E50" s="55">
        <v>18966</v>
      </c>
      <c r="F50" s="55"/>
    </row>
    <row r="51" spans="2:7" ht="11.25" customHeight="1">
      <c r="B51" s="51" t="s">
        <v>135</v>
      </c>
      <c r="C51" s="51"/>
      <c r="D51" s="51"/>
      <c r="E51" s="55">
        <v>1254.3</v>
      </c>
      <c r="F51" s="55"/>
      <c r="G51" s="31"/>
    </row>
    <row r="52" ht="11.25" customHeight="1"/>
  </sheetData>
  <sheetProtection/>
  <mergeCells count="53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J40"/>
    <mergeCell ref="B41:J41"/>
    <mergeCell ref="B43:F43"/>
    <mergeCell ref="B44:D44"/>
    <mergeCell ref="E44:F44"/>
    <mergeCell ref="B45:D45"/>
    <mergeCell ref="E45:F45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1:F21"/>
    <mergeCell ref="G21:H21"/>
    <mergeCell ref="E22:F22"/>
    <mergeCell ref="G22:H22"/>
    <mergeCell ref="B26:J26"/>
    <mergeCell ref="B27:J27"/>
    <mergeCell ref="B17:C17"/>
    <mergeCell ref="D17:E17"/>
    <mergeCell ref="H17:I17"/>
    <mergeCell ref="B18:C18"/>
    <mergeCell ref="D18:E18"/>
    <mergeCell ref="H18:I18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1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C5" sqref="C5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71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72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143983.32</v>
      </c>
      <c r="D21" s="10">
        <v>143983.32</v>
      </c>
      <c r="E21" s="50">
        <v>92137.42</v>
      </c>
      <c r="F21" s="50"/>
      <c r="G21" s="42">
        <f>K42+E47+E48+E49+E50+E51</f>
        <v>242163.26000000004</v>
      </c>
      <c r="H21" s="43"/>
    </row>
    <row r="22" spans="7:8" ht="11.25">
      <c r="G22" s="11" t="s">
        <v>25</v>
      </c>
      <c r="H22" s="23">
        <v>51845.9</v>
      </c>
    </row>
    <row r="23" spans="7:8" ht="11.25">
      <c r="G23" s="11" t="s">
        <v>26</v>
      </c>
      <c r="H23" s="12">
        <v>537827.01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85330</v>
      </c>
    </row>
    <row r="27" spans="2:11" ht="11.25">
      <c r="B27" s="52" t="s">
        <v>58</v>
      </c>
      <c r="C27" s="52"/>
      <c r="D27" s="52"/>
      <c r="E27" s="52"/>
      <c r="F27" s="52"/>
      <c r="G27" s="52"/>
      <c r="H27" s="52"/>
      <c r="I27" s="52"/>
      <c r="J27" s="52"/>
      <c r="K27" s="10">
        <v>5354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1033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890</v>
      </c>
    </row>
    <row r="30" spans="2:11" ht="11.25">
      <c r="B30" s="52" t="s">
        <v>64</v>
      </c>
      <c r="C30" s="52"/>
      <c r="D30" s="52"/>
      <c r="E30" s="52"/>
      <c r="F30" s="52"/>
      <c r="G30" s="52"/>
      <c r="H30" s="52"/>
      <c r="I30" s="52"/>
      <c r="J30" s="52"/>
      <c r="K30" s="10">
        <v>78053</v>
      </c>
    </row>
    <row r="31" spans="2:11" ht="11.25">
      <c r="B31" s="51" t="s">
        <v>46</v>
      </c>
      <c r="C31" s="51"/>
      <c r="D31" s="51"/>
      <c r="E31" s="51"/>
      <c r="F31" s="51"/>
      <c r="G31" s="51"/>
      <c r="H31" s="51"/>
      <c r="I31" s="51"/>
      <c r="J31" s="51"/>
      <c r="K31" s="18">
        <v>59365.6</v>
      </c>
    </row>
    <row r="32" spans="2:11" ht="11.25">
      <c r="B32" s="52" t="s">
        <v>47</v>
      </c>
      <c r="C32" s="52"/>
      <c r="D32" s="52"/>
      <c r="E32" s="52"/>
      <c r="F32" s="52"/>
      <c r="G32" s="52"/>
      <c r="H32" s="52"/>
      <c r="I32" s="52"/>
      <c r="J32" s="52"/>
      <c r="K32" s="10">
        <v>25059</v>
      </c>
    </row>
    <row r="33" spans="2:11" ht="11.25">
      <c r="B33" s="52" t="s">
        <v>48</v>
      </c>
      <c r="C33" s="52"/>
      <c r="D33" s="52"/>
      <c r="E33" s="52"/>
      <c r="F33" s="52"/>
      <c r="G33" s="52"/>
      <c r="H33" s="52"/>
      <c r="I33" s="52"/>
      <c r="J33" s="52"/>
      <c r="K33" s="10">
        <v>23053</v>
      </c>
    </row>
    <row r="34" spans="2:11" ht="11.25">
      <c r="B34" s="52" t="s">
        <v>49</v>
      </c>
      <c r="C34" s="52"/>
      <c r="D34" s="52"/>
      <c r="E34" s="52"/>
      <c r="F34" s="52"/>
      <c r="G34" s="52"/>
      <c r="H34" s="52"/>
      <c r="I34" s="52"/>
      <c r="J34" s="52"/>
      <c r="K34" s="10">
        <v>6486</v>
      </c>
    </row>
    <row r="35" spans="2:11" ht="11.25">
      <c r="B35" s="52" t="s">
        <v>60</v>
      </c>
      <c r="C35" s="52"/>
      <c r="D35" s="52"/>
      <c r="E35" s="52"/>
      <c r="F35" s="52"/>
      <c r="G35" s="52"/>
      <c r="H35" s="52"/>
      <c r="I35" s="52"/>
      <c r="J35" s="52"/>
      <c r="K35" s="10">
        <v>2295</v>
      </c>
    </row>
    <row r="36" spans="2:11" ht="11.25">
      <c r="B36" s="52" t="s">
        <v>50</v>
      </c>
      <c r="C36" s="52"/>
      <c r="D36" s="52"/>
      <c r="E36" s="52"/>
      <c r="F36" s="52"/>
      <c r="G36" s="52"/>
      <c r="H36" s="52"/>
      <c r="I36" s="52"/>
      <c r="J36" s="52"/>
      <c r="K36" s="10">
        <v>2472.6</v>
      </c>
    </row>
    <row r="37" spans="2:11" ht="11.25">
      <c r="B37" s="51" t="s">
        <v>138</v>
      </c>
      <c r="C37" s="51"/>
      <c r="D37" s="51"/>
      <c r="E37" s="51"/>
      <c r="F37" s="51"/>
      <c r="G37" s="51"/>
      <c r="H37" s="51"/>
      <c r="I37" s="51"/>
      <c r="J37" s="51"/>
      <c r="K37" s="18">
        <v>296</v>
      </c>
    </row>
    <row r="38" spans="2:11" ht="11.25">
      <c r="B38" s="52" t="s">
        <v>51</v>
      </c>
      <c r="C38" s="52"/>
      <c r="D38" s="52"/>
      <c r="E38" s="52"/>
      <c r="F38" s="52"/>
      <c r="G38" s="52"/>
      <c r="H38" s="52"/>
      <c r="I38" s="52"/>
      <c r="J38" s="52"/>
      <c r="K38" s="10">
        <v>296</v>
      </c>
    </row>
    <row r="39" spans="2:13" ht="11.25">
      <c r="B39" s="51" t="s">
        <v>52</v>
      </c>
      <c r="C39" s="51"/>
      <c r="D39" s="51"/>
      <c r="E39" s="51"/>
      <c r="F39" s="51"/>
      <c r="G39" s="51"/>
      <c r="H39" s="51"/>
      <c r="I39" s="51"/>
      <c r="J39" s="51"/>
      <c r="K39" s="18">
        <v>30808.6</v>
      </c>
      <c r="M39" s="27"/>
    </row>
    <row r="40" spans="2:11" ht="11.25">
      <c r="B40" s="51" t="s">
        <v>53</v>
      </c>
      <c r="C40" s="51"/>
      <c r="D40" s="51"/>
      <c r="E40" s="51"/>
      <c r="F40" s="51"/>
      <c r="G40" s="51"/>
      <c r="H40" s="51"/>
      <c r="I40" s="51"/>
      <c r="J40" s="51"/>
      <c r="K40" s="18">
        <v>11967.38</v>
      </c>
    </row>
    <row r="41" spans="2:11" ht="11.25">
      <c r="B41" s="51" t="s">
        <v>54</v>
      </c>
      <c r="C41" s="51"/>
      <c r="D41" s="51"/>
      <c r="E41" s="51"/>
      <c r="F41" s="51"/>
      <c r="G41" s="51"/>
      <c r="H41" s="51"/>
      <c r="I41" s="51"/>
      <c r="J41" s="51"/>
      <c r="K41" s="18">
        <v>296.71</v>
      </c>
    </row>
    <row r="42" spans="10:12" ht="11.25">
      <c r="J42" s="11" t="s">
        <v>55</v>
      </c>
      <c r="K42" s="21">
        <v>188064.29</v>
      </c>
      <c r="L42" s="27"/>
    </row>
    <row r="43" spans="2:6" ht="12.75">
      <c r="B43" s="54" t="s">
        <v>27</v>
      </c>
      <c r="C43" s="54"/>
      <c r="D43" s="54"/>
      <c r="E43" s="54"/>
      <c r="F43" s="54"/>
    </row>
    <row r="44" spans="2:10" ht="11.25">
      <c r="B44" s="49" t="s">
        <v>28</v>
      </c>
      <c r="C44" s="49"/>
      <c r="D44" s="49"/>
      <c r="E44" s="49" t="s">
        <v>29</v>
      </c>
      <c r="F44" s="49"/>
      <c r="I44" s="22"/>
      <c r="J44" s="22"/>
    </row>
    <row r="45" spans="2:6" ht="11.25">
      <c r="B45" s="51" t="s">
        <v>30</v>
      </c>
      <c r="C45" s="51"/>
      <c r="D45" s="51"/>
      <c r="E45" s="55">
        <v>143983.32</v>
      </c>
      <c r="F45" s="55"/>
    </row>
    <row r="46" spans="2:6" ht="11.25">
      <c r="B46" s="51" t="s">
        <v>31</v>
      </c>
      <c r="C46" s="51"/>
      <c r="D46" s="51"/>
      <c r="E46" s="53"/>
      <c r="F46" s="53"/>
    </row>
    <row r="47" spans="2:6" ht="11.25">
      <c r="B47" s="52" t="s">
        <v>32</v>
      </c>
      <c r="C47" s="52"/>
      <c r="D47" s="52"/>
      <c r="E47" s="50">
        <v>25001.19</v>
      </c>
      <c r="F47" s="50"/>
    </row>
    <row r="48" spans="2:6" ht="11.25">
      <c r="B48" s="52" t="s">
        <v>34</v>
      </c>
      <c r="C48" s="52"/>
      <c r="D48" s="52"/>
      <c r="E48" s="58">
        <v>910.01</v>
      </c>
      <c r="F48" s="58"/>
    </row>
    <row r="49" spans="2:6" ht="11.25">
      <c r="B49" s="52" t="s">
        <v>35</v>
      </c>
      <c r="C49" s="52"/>
      <c r="D49" s="52"/>
      <c r="E49" s="58">
        <v>1149.48</v>
      </c>
      <c r="F49" s="58"/>
    </row>
    <row r="50" spans="2:6" ht="11.25">
      <c r="B50" s="51" t="s">
        <v>36</v>
      </c>
      <c r="C50" s="51"/>
      <c r="D50" s="51"/>
      <c r="E50" s="57">
        <v>23947.5</v>
      </c>
      <c r="F50" s="57"/>
    </row>
    <row r="51" spans="2:6" ht="11.25" customHeight="1">
      <c r="B51" s="51" t="s">
        <v>135</v>
      </c>
      <c r="C51" s="51"/>
      <c r="D51" s="51"/>
      <c r="E51" s="57">
        <v>3090.79</v>
      </c>
      <c r="F51" s="57"/>
    </row>
    <row r="52" ht="11.25" customHeight="1"/>
  </sheetData>
  <sheetProtection/>
  <mergeCells count="51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9:J39"/>
    <mergeCell ref="B40:J40"/>
    <mergeCell ref="B41:J41"/>
    <mergeCell ref="B43:F43"/>
    <mergeCell ref="B44:D44"/>
    <mergeCell ref="E44:F44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1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68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69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110587.3</v>
      </c>
      <c r="D21" s="10">
        <v>110587.3</v>
      </c>
      <c r="E21" s="50">
        <v>68486.52</v>
      </c>
      <c r="F21" s="50"/>
      <c r="G21" s="42">
        <f>K40+E45+E46+E47+E48+E49</f>
        <v>98733.75</v>
      </c>
      <c r="H21" s="43"/>
    </row>
    <row r="22" spans="7:8" ht="11.25">
      <c r="G22" s="11" t="s">
        <v>25</v>
      </c>
      <c r="H22" s="12">
        <v>42100.78</v>
      </c>
    </row>
    <row r="23" spans="7:8" ht="11.25">
      <c r="G23" s="11" t="s">
        <v>26</v>
      </c>
      <c r="H23" s="12">
        <v>215738.87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2699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1809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27776.4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13494</v>
      </c>
    </row>
    <row r="31" spans="2:11" ht="11.25">
      <c r="B31" s="52" t="s">
        <v>48</v>
      </c>
      <c r="C31" s="52"/>
      <c r="D31" s="52"/>
      <c r="E31" s="52"/>
      <c r="F31" s="52"/>
      <c r="G31" s="52"/>
      <c r="H31" s="52"/>
      <c r="I31" s="52"/>
      <c r="J31" s="52"/>
      <c r="K31" s="10">
        <v>3740</v>
      </c>
    </row>
    <row r="32" spans="2:11" ht="11.25">
      <c r="B32" s="52" t="s">
        <v>49</v>
      </c>
      <c r="C32" s="52"/>
      <c r="D32" s="52"/>
      <c r="E32" s="52"/>
      <c r="F32" s="52"/>
      <c r="G32" s="52"/>
      <c r="H32" s="52"/>
      <c r="I32" s="52"/>
      <c r="J32" s="52"/>
      <c r="K32" s="10">
        <v>6090</v>
      </c>
    </row>
    <row r="33" spans="2:11" ht="11.25">
      <c r="B33" s="52" t="s">
        <v>50</v>
      </c>
      <c r="C33" s="52"/>
      <c r="D33" s="52"/>
      <c r="E33" s="52"/>
      <c r="F33" s="52"/>
      <c r="G33" s="52"/>
      <c r="H33" s="52"/>
      <c r="I33" s="52"/>
      <c r="J33" s="52"/>
      <c r="K33" s="10">
        <v>1673.4</v>
      </c>
    </row>
    <row r="34" spans="2:11" ht="11.25">
      <c r="B34" s="52" t="s">
        <v>70</v>
      </c>
      <c r="C34" s="52"/>
      <c r="D34" s="52"/>
      <c r="E34" s="52"/>
      <c r="F34" s="52"/>
      <c r="G34" s="52"/>
      <c r="H34" s="52"/>
      <c r="I34" s="52"/>
      <c r="J34" s="52"/>
      <c r="K34" s="10">
        <v>2779</v>
      </c>
    </row>
    <row r="35" spans="2:11" ht="11.25">
      <c r="B35" s="51" t="s">
        <v>138</v>
      </c>
      <c r="C35" s="51"/>
      <c r="D35" s="51"/>
      <c r="E35" s="51"/>
      <c r="F35" s="51"/>
      <c r="G35" s="51"/>
      <c r="H35" s="51"/>
      <c r="I35" s="51"/>
      <c r="J35" s="51"/>
      <c r="K35" s="18">
        <v>2210</v>
      </c>
    </row>
    <row r="36" spans="2:11" ht="11.25">
      <c r="B36" s="52" t="s">
        <v>51</v>
      </c>
      <c r="C36" s="52"/>
      <c r="D36" s="52"/>
      <c r="E36" s="52"/>
      <c r="F36" s="52"/>
      <c r="G36" s="52"/>
      <c r="H36" s="52"/>
      <c r="I36" s="52"/>
      <c r="J36" s="52"/>
      <c r="K36" s="10">
        <v>2210</v>
      </c>
    </row>
    <row r="37" spans="2:13" ht="11.25">
      <c r="B37" s="51" t="s">
        <v>52</v>
      </c>
      <c r="C37" s="51"/>
      <c r="D37" s="51"/>
      <c r="E37" s="51"/>
      <c r="F37" s="51"/>
      <c r="G37" s="51"/>
      <c r="H37" s="51"/>
      <c r="I37" s="51"/>
      <c r="J37" s="51"/>
      <c r="K37" s="18">
        <v>20850.56</v>
      </c>
      <c r="M37" s="27"/>
    </row>
    <row r="38" spans="2:11" ht="11.25">
      <c r="B38" s="51" t="s">
        <v>53</v>
      </c>
      <c r="C38" s="51"/>
      <c r="D38" s="51"/>
      <c r="E38" s="51"/>
      <c r="F38" s="51"/>
      <c r="G38" s="51"/>
      <c r="H38" s="51"/>
      <c r="I38" s="51"/>
      <c r="J38" s="51"/>
      <c r="K38" s="18">
        <v>8099.26</v>
      </c>
    </row>
    <row r="39" spans="2:11" ht="11.25">
      <c r="B39" s="51" t="s">
        <v>54</v>
      </c>
      <c r="C39" s="51"/>
      <c r="D39" s="51"/>
      <c r="E39" s="51"/>
      <c r="F39" s="51"/>
      <c r="G39" s="51"/>
      <c r="H39" s="51"/>
      <c r="I39" s="51"/>
      <c r="J39" s="51"/>
      <c r="K39" s="18">
        <v>200.81</v>
      </c>
    </row>
    <row r="40" spans="10:12" ht="11.25">
      <c r="J40" s="11" t="s">
        <v>55</v>
      </c>
      <c r="K40" s="21">
        <v>61836.03</v>
      </c>
      <c r="L40" s="27"/>
    </row>
    <row r="41" spans="2:6" ht="12.75">
      <c r="B41" s="54" t="s">
        <v>27</v>
      </c>
      <c r="C41" s="54"/>
      <c r="D41" s="54"/>
      <c r="E41" s="54"/>
      <c r="F41" s="54"/>
    </row>
    <row r="42" spans="2:10" ht="11.25">
      <c r="B42" s="49" t="s">
        <v>28</v>
      </c>
      <c r="C42" s="49"/>
      <c r="D42" s="49"/>
      <c r="E42" s="49" t="s">
        <v>29</v>
      </c>
      <c r="F42" s="49"/>
      <c r="I42" s="22"/>
      <c r="J42" s="22"/>
    </row>
    <row r="43" spans="2:6" ht="11.25">
      <c r="B43" s="51" t="s">
        <v>30</v>
      </c>
      <c r="C43" s="51"/>
      <c r="D43" s="51"/>
      <c r="E43" s="55">
        <v>110587.3</v>
      </c>
      <c r="F43" s="55"/>
    </row>
    <row r="44" spans="2:6" ht="11.25">
      <c r="B44" s="51" t="s">
        <v>31</v>
      </c>
      <c r="C44" s="51"/>
      <c r="D44" s="51"/>
      <c r="E44" s="53"/>
      <c r="F44" s="53"/>
    </row>
    <row r="45" spans="2:6" ht="11.25">
      <c r="B45" s="52" t="s">
        <v>32</v>
      </c>
      <c r="C45" s="52"/>
      <c r="D45" s="52"/>
      <c r="E45" s="50">
        <v>17470.3</v>
      </c>
      <c r="F45" s="50"/>
    </row>
    <row r="46" spans="2:6" ht="11.25">
      <c r="B46" s="52" t="s">
        <v>34</v>
      </c>
      <c r="C46" s="52"/>
      <c r="D46" s="52"/>
      <c r="E46" s="56">
        <v>635.89</v>
      </c>
      <c r="F46" s="56"/>
    </row>
    <row r="47" spans="2:6" ht="11.25">
      <c r="B47" s="52" t="s">
        <v>35</v>
      </c>
      <c r="C47" s="52"/>
      <c r="D47" s="52"/>
      <c r="E47" s="56">
        <v>803.23</v>
      </c>
      <c r="F47" s="56"/>
    </row>
    <row r="48" spans="2:6" ht="11.25">
      <c r="B48" s="51" t="s">
        <v>36</v>
      </c>
      <c r="C48" s="51"/>
      <c r="D48" s="51"/>
      <c r="E48" s="55">
        <v>16734</v>
      </c>
      <c r="F48" s="55"/>
    </row>
    <row r="49" spans="2:7" ht="11.25" customHeight="1">
      <c r="B49" s="51" t="s">
        <v>135</v>
      </c>
      <c r="C49" s="51"/>
      <c r="D49" s="51"/>
      <c r="E49" s="55">
        <v>1254.3</v>
      </c>
      <c r="F49" s="55"/>
      <c r="G49" s="31"/>
    </row>
    <row r="50" ht="11.25" customHeight="1"/>
  </sheetData>
  <sheetProtection/>
  <mergeCells count="49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39:J39"/>
    <mergeCell ref="B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9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1">
      <selection activeCell="A58" sqref="A58:IV1379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s="33" customFormat="1" ht="11.25" customHeight="1"/>
    <row r="2" spans="2:11" s="33" customFormat="1" ht="12.7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61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62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152404.26</v>
      </c>
      <c r="D21" s="10">
        <v>152404.26</v>
      </c>
      <c r="E21" s="50">
        <v>150055.78</v>
      </c>
      <c r="F21" s="50"/>
      <c r="G21" s="42">
        <f>K42+K47+E52+E53+E54+E55+E56</f>
        <v>274236.51</v>
      </c>
      <c r="H21" s="43"/>
    </row>
    <row r="22" spans="7:8" ht="11.25">
      <c r="G22" s="11" t="s">
        <v>25</v>
      </c>
      <c r="H22" s="12">
        <v>2348.48</v>
      </c>
    </row>
    <row r="23" spans="7:8" ht="11.25">
      <c r="G23" s="11" t="s">
        <v>26</v>
      </c>
      <c r="H23" s="12">
        <v>14366.32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85988</v>
      </c>
    </row>
    <row r="27" spans="2:11" ht="11.25">
      <c r="B27" s="52" t="s">
        <v>63</v>
      </c>
      <c r="C27" s="52"/>
      <c r="D27" s="52"/>
      <c r="E27" s="52"/>
      <c r="F27" s="52"/>
      <c r="G27" s="52"/>
      <c r="H27" s="52"/>
      <c r="I27" s="52"/>
      <c r="J27" s="52"/>
      <c r="K27" s="10">
        <v>14068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2434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890</v>
      </c>
    </row>
    <row r="30" spans="2:11" ht="11.25">
      <c r="B30" s="52" t="s">
        <v>64</v>
      </c>
      <c r="C30" s="52"/>
      <c r="D30" s="52"/>
      <c r="E30" s="52"/>
      <c r="F30" s="52"/>
      <c r="G30" s="52"/>
      <c r="H30" s="52"/>
      <c r="I30" s="52"/>
      <c r="J30" s="52"/>
      <c r="K30" s="10">
        <v>68596</v>
      </c>
    </row>
    <row r="31" spans="2:11" ht="11.25">
      <c r="B31" s="51" t="s">
        <v>46</v>
      </c>
      <c r="C31" s="51"/>
      <c r="D31" s="51"/>
      <c r="E31" s="51"/>
      <c r="F31" s="51"/>
      <c r="G31" s="51"/>
      <c r="H31" s="51"/>
      <c r="I31" s="51"/>
      <c r="J31" s="51"/>
      <c r="K31" s="18">
        <v>38815.2</v>
      </c>
    </row>
    <row r="32" spans="2:11" ht="11.25">
      <c r="B32" s="52" t="s">
        <v>47</v>
      </c>
      <c r="C32" s="52"/>
      <c r="D32" s="52"/>
      <c r="E32" s="52"/>
      <c r="F32" s="52"/>
      <c r="G32" s="52"/>
      <c r="H32" s="52"/>
      <c r="I32" s="52"/>
      <c r="J32" s="52"/>
      <c r="K32" s="10">
        <v>7110</v>
      </c>
    </row>
    <row r="33" spans="2:11" ht="11.25">
      <c r="B33" s="52" t="s">
        <v>65</v>
      </c>
      <c r="C33" s="52"/>
      <c r="D33" s="52"/>
      <c r="E33" s="52"/>
      <c r="F33" s="52"/>
      <c r="G33" s="52"/>
      <c r="H33" s="52"/>
      <c r="I33" s="52"/>
      <c r="J33" s="52"/>
      <c r="K33" s="10">
        <v>689</v>
      </c>
    </row>
    <row r="34" spans="2:11" ht="11.25">
      <c r="B34" s="52" t="s">
        <v>48</v>
      </c>
      <c r="C34" s="52"/>
      <c r="D34" s="52"/>
      <c r="E34" s="52"/>
      <c r="F34" s="52"/>
      <c r="G34" s="52"/>
      <c r="H34" s="52"/>
      <c r="I34" s="52"/>
      <c r="J34" s="52"/>
      <c r="K34" s="10">
        <v>22529</v>
      </c>
    </row>
    <row r="35" spans="2:11" ht="11.25">
      <c r="B35" s="52" t="s">
        <v>49</v>
      </c>
      <c r="C35" s="52"/>
      <c r="D35" s="52"/>
      <c r="E35" s="52"/>
      <c r="F35" s="52"/>
      <c r="G35" s="52"/>
      <c r="H35" s="52"/>
      <c r="I35" s="52"/>
      <c r="J35" s="52"/>
      <c r="K35" s="10">
        <v>6230</v>
      </c>
    </row>
    <row r="36" spans="2:11" ht="11.25">
      <c r="B36" s="52" t="s">
        <v>50</v>
      </c>
      <c r="C36" s="52"/>
      <c r="D36" s="52"/>
      <c r="E36" s="52"/>
      <c r="F36" s="52"/>
      <c r="G36" s="52"/>
      <c r="H36" s="52"/>
      <c r="I36" s="52"/>
      <c r="J36" s="52"/>
      <c r="K36" s="10">
        <v>2257.2</v>
      </c>
    </row>
    <row r="37" spans="2:11" ht="11.25">
      <c r="B37" s="51" t="s">
        <v>138</v>
      </c>
      <c r="C37" s="51"/>
      <c r="D37" s="51"/>
      <c r="E37" s="51"/>
      <c r="F37" s="51"/>
      <c r="G37" s="51"/>
      <c r="H37" s="51"/>
      <c r="I37" s="51"/>
      <c r="J37" s="51"/>
      <c r="K37" s="18">
        <v>297</v>
      </c>
    </row>
    <row r="38" spans="2:11" ht="11.25">
      <c r="B38" s="52" t="s">
        <v>51</v>
      </c>
      <c r="C38" s="52"/>
      <c r="D38" s="52"/>
      <c r="E38" s="52"/>
      <c r="F38" s="52"/>
      <c r="G38" s="52"/>
      <c r="H38" s="52"/>
      <c r="I38" s="52"/>
      <c r="J38" s="52"/>
      <c r="K38" s="10">
        <v>297</v>
      </c>
    </row>
    <row r="39" spans="2:13" ht="11.25">
      <c r="B39" s="51" t="s">
        <v>52</v>
      </c>
      <c r="C39" s="51"/>
      <c r="D39" s="51"/>
      <c r="E39" s="51"/>
      <c r="F39" s="51"/>
      <c r="G39" s="51"/>
      <c r="H39" s="51"/>
      <c r="I39" s="51"/>
      <c r="J39" s="51"/>
      <c r="K39" s="18">
        <v>28124.72</v>
      </c>
      <c r="M39" s="27"/>
    </row>
    <row r="40" spans="2:11" ht="11.25">
      <c r="B40" s="51" t="s">
        <v>53</v>
      </c>
      <c r="C40" s="51"/>
      <c r="D40" s="51"/>
      <c r="E40" s="51"/>
      <c r="F40" s="51"/>
      <c r="G40" s="51"/>
      <c r="H40" s="51"/>
      <c r="I40" s="51"/>
      <c r="J40" s="51"/>
      <c r="K40" s="18">
        <v>10924.85</v>
      </c>
    </row>
    <row r="41" spans="2:11" ht="11.25">
      <c r="B41" s="51" t="s">
        <v>54</v>
      </c>
      <c r="C41" s="51"/>
      <c r="D41" s="51"/>
      <c r="E41" s="51"/>
      <c r="F41" s="51"/>
      <c r="G41" s="51"/>
      <c r="H41" s="51"/>
      <c r="I41" s="51"/>
      <c r="J41" s="51"/>
      <c r="K41" s="18">
        <v>270.86</v>
      </c>
    </row>
    <row r="42" spans="10:12" ht="11.25">
      <c r="J42" s="11" t="s">
        <v>55</v>
      </c>
      <c r="K42" s="21">
        <v>164420.63</v>
      </c>
      <c r="L42" s="27"/>
    </row>
    <row r="43" ht="11.25">
      <c r="K43" s="28"/>
    </row>
    <row r="44" spans="2:11" ht="11.25">
      <c r="B44" s="49" t="s">
        <v>66</v>
      </c>
      <c r="C44" s="49"/>
      <c r="D44" s="49"/>
      <c r="E44" s="49"/>
      <c r="F44" s="49"/>
      <c r="G44" s="49"/>
      <c r="H44" s="49"/>
      <c r="I44" s="49"/>
      <c r="J44" s="49"/>
      <c r="K44" s="29" t="s">
        <v>29</v>
      </c>
    </row>
    <row r="45" spans="2:11" ht="11.25">
      <c r="B45" s="51" t="s">
        <v>43</v>
      </c>
      <c r="C45" s="51"/>
      <c r="D45" s="51"/>
      <c r="E45" s="51"/>
      <c r="F45" s="51"/>
      <c r="G45" s="51"/>
      <c r="H45" s="51"/>
      <c r="I45" s="51"/>
      <c r="J45" s="51"/>
      <c r="K45" s="18">
        <v>56500</v>
      </c>
    </row>
    <row r="46" spans="2:11" ht="11.25">
      <c r="B46" s="52" t="s">
        <v>67</v>
      </c>
      <c r="C46" s="52"/>
      <c r="D46" s="52"/>
      <c r="E46" s="52"/>
      <c r="F46" s="52"/>
      <c r="G46" s="52"/>
      <c r="H46" s="52"/>
      <c r="I46" s="52"/>
      <c r="J46" s="52"/>
      <c r="K46" s="10">
        <v>56500</v>
      </c>
    </row>
    <row r="47" spans="10:11" ht="11.25">
      <c r="J47" s="11" t="s">
        <v>55</v>
      </c>
      <c r="K47" s="21">
        <v>56500</v>
      </c>
    </row>
    <row r="48" spans="2:6" ht="12.75">
      <c r="B48" s="54" t="s">
        <v>27</v>
      </c>
      <c r="C48" s="54"/>
      <c r="D48" s="54"/>
      <c r="E48" s="54"/>
      <c r="F48" s="54"/>
    </row>
    <row r="49" spans="2:10" ht="11.25">
      <c r="B49" s="49" t="s">
        <v>28</v>
      </c>
      <c r="C49" s="49"/>
      <c r="D49" s="49"/>
      <c r="E49" s="49" t="s">
        <v>29</v>
      </c>
      <c r="F49" s="49"/>
      <c r="I49" s="22"/>
      <c r="J49" s="22"/>
    </row>
    <row r="50" spans="2:6" ht="11.25">
      <c r="B50" s="51" t="s">
        <v>30</v>
      </c>
      <c r="C50" s="51"/>
      <c r="D50" s="51"/>
      <c r="E50" s="55">
        <v>152404.26</v>
      </c>
      <c r="F50" s="55"/>
    </row>
    <row r="51" spans="2:6" ht="11.25">
      <c r="B51" s="51" t="s">
        <v>31</v>
      </c>
      <c r="C51" s="51"/>
      <c r="D51" s="51"/>
      <c r="E51" s="53"/>
      <c r="F51" s="53"/>
    </row>
    <row r="52" spans="2:6" ht="11.25">
      <c r="B52" s="52" t="s">
        <v>32</v>
      </c>
      <c r="C52" s="52"/>
      <c r="D52" s="52"/>
      <c r="E52" s="50">
        <v>23565.17</v>
      </c>
      <c r="F52" s="50"/>
    </row>
    <row r="53" spans="2:6" ht="11.25">
      <c r="B53" s="52" t="s">
        <v>34</v>
      </c>
      <c r="C53" s="52"/>
      <c r="D53" s="52"/>
      <c r="E53" s="56">
        <v>857.74</v>
      </c>
      <c r="F53" s="56"/>
    </row>
    <row r="54" spans="2:6" ht="11.25">
      <c r="B54" s="52" t="s">
        <v>35</v>
      </c>
      <c r="C54" s="52"/>
      <c r="D54" s="52"/>
      <c r="E54" s="50">
        <v>1083.46</v>
      </c>
      <c r="F54" s="50"/>
    </row>
    <row r="55" spans="2:6" ht="11.25">
      <c r="B55" s="51" t="s">
        <v>36</v>
      </c>
      <c r="C55" s="51"/>
      <c r="D55" s="51"/>
      <c r="E55" s="55">
        <v>22572</v>
      </c>
      <c r="F55" s="55"/>
    </row>
    <row r="56" spans="2:6" ht="11.25" customHeight="1">
      <c r="B56" s="51" t="s">
        <v>135</v>
      </c>
      <c r="C56" s="51"/>
      <c r="D56" s="51"/>
      <c r="E56" s="55">
        <v>5237.51</v>
      </c>
      <c r="F56" s="55"/>
    </row>
    <row r="57" ht="11.25" customHeight="1"/>
  </sheetData>
  <sheetProtection/>
  <mergeCells count="54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8:F48"/>
    <mergeCell ref="B49:D49"/>
    <mergeCell ref="E49:F49"/>
    <mergeCell ref="B50:D50"/>
    <mergeCell ref="E50:F50"/>
    <mergeCell ref="B51:D51"/>
    <mergeCell ref="E51:F51"/>
    <mergeCell ref="B39:J39"/>
    <mergeCell ref="B40:J40"/>
    <mergeCell ref="B41:J41"/>
    <mergeCell ref="B44:J44"/>
    <mergeCell ref="B45:J45"/>
    <mergeCell ref="B46:J46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6" max="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s="33" customFormat="1" ht="11.25" customHeight="1"/>
    <row r="2" spans="2:11" s="33" customFormat="1" ht="12.7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s="33" customFormat="1" ht="12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s="33" customFormat="1" ht="12.75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</row>
    <row r="5" s="33" customFormat="1" ht="11.25"/>
    <row r="6" spans="2:8" s="33" customFormat="1" ht="11.25">
      <c r="B6" s="59" t="s">
        <v>56</v>
      </c>
      <c r="C6" s="59"/>
      <c r="D6" s="59"/>
      <c r="E6" s="59"/>
      <c r="F6" s="37" t="s">
        <v>3</v>
      </c>
      <c r="H6" s="37" t="s">
        <v>38</v>
      </c>
    </row>
    <row r="7" spans="2:8" s="33" customFormat="1" ht="11.25">
      <c r="B7" s="59" t="s">
        <v>4</v>
      </c>
      <c r="C7" s="59"/>
      <c r="D7" s="59"/>
      <c r="E7" s="59"/>
      <c r="F7" s="37" t="s">
        <v>5</v>
      </c>
      <c r="H7" s="67">
        <v>2</v>
      </c>
    </row>
    <row r="8" spans="2:8" s="33" customFormat="1" ht="11.25">
      <c r="B8" s="59" t="s">
        <v>6</v>
      </c>
      <c r="C8" s="59"/>
      <c r="D8" s="59"/>
      <c r="E8" s="59"/>
      <c r="F8" s="37" t="s">
        <v>7</v>
      </c>
      <c r="H8" s="67">
        <v>1</v>
      </c>
    </row>
    <row r="9" spans="6:8" s="33" customFormat="1" ht="11.25">
      <c r="F9" s="37" t="s">
        <v>8</v>
      </c>
      <c r="H9" s="67">
        <v>8</v>
      </c>
    </row>
    <row r="10" spans="6:8" s="33" customFormat="1" ht="11.25">
      <c r="F10" s="37" t="s">
        <v>9</v>
      </c>
      <c r="H10" s="37" t="s">
        <v>57</v>
      </c>
    </row>
    <row r="11" spans="6:8" s="33" customFormat="1" ht="11.25">
      <c r="F11" s="37" t="s">
        <v>10</v>
      </c>
      <c r="H11" s="37" t="s">
        <v>40</v>
      </c>
    </row>
    <row r="12" spans="6:8" s="33" customFormat="1" ht="11.25">
      <c r="F12" s="37" t="s">
        <v>12</v>
      </c>
      <c r="H12" s="37" t="s">
        <v>13</v>
      </c>
    </row>
    <row r="13" spans="6:8" s="33" customFormat="1" ht="11.25">
      <c r="F13" s="37" t="s">
        <v>14</v>
      </c>
      <c r="H13" s="37" t="s">
        <v>13</v>
      </c>
    </row>
    <row r="14" s="33" customFormat="1" ht="11.25"/>
    <row r="15" spans="2:11" s="33" customFormat="1" ht="11.25">
      <c r="B15" s="68" t="s">
        <v>15</v>
      </c>
      <c r="C15" s="68"/>
      <c r="D15" s="68" t="s">
        <v>16</v>
      </c>
      <c r="E15" s="68"/>
      <c r="G15" s="68" t="s">
        <v>17</v>
      </c>
      <c r="H15" s="68"/>
      <c r="I15" s="68"/>
      <c r="J15" s="68"/>
      <c r="K15" s="68" t="s">
        <v>16</v>
      </c>
    </row>
    <row r="16" spans="2:11" s="33" customFormat="1" ht="11.25">
      <c r="B16" s="68"/>
      <c r="C16" s="68"/>
      <c r="D16" s="68"/>
      <c r="E16" s="68"/>
      <c r="G16" s="68"/>
      <c r="H16" s="68"/>
      <c r="I16" s="68"/>
      <c r="J16" s="68"/>
      <c r="K16" s="68"/>
    </row>
    <row r="17" spans="2:11" s="33" customFormat="1" ht="11.25" customHeight="1">
      <c r="B17" s="69" t="s">
        <v>41</v>
      </c>
      <c r="C17" s="69"/>
      <c r="D17" s="70" t="s">
        <v>42</v>
      </c>
      <c r="E17" s="70"/>
      <c r="G17" s="71"/>
      <c r="H17" s="72"/>
      <c r="I17" s="72"/>
      <c r="J17" s="73"/>
      <c r="K17" s="73"/>
    </row>
    <row r="18" s="33" customFormat="1" ht="11.25"/>
    <row r="19" s="33" customFormat="1" ht="11.25">
      <c r="B19" s="74" t="s">
        <v>18</v>
      </c>
    </row>
    <row r="20" spans="2:8" s="33" customFormat="1" ht="11.25">
      <c r="B20" s="75" t="s">
        <v>19</v>
      </c>
      <c r="C20" s="76" t="s">
        <v>20</v>
      </c>
      <c r="D20" s="76" t="s">
        <v>21</v>
      </c>
      <c r="E20" s="77" t="s">
        <v>22</v>
      </c>
      <c r="F20" s="77"/>
      <c r="G20" s="78" t="s">
        <v>23</v>
      </c>
      <c r="H20" s="79"/>
    </row>
    <row r="21" spans="2:8" s="33" customFormat="1" ht="11.25">
      <c r="B21" s="80" t="s">
        <v>24</v>
      </c>
      <c r="C21" s="81">
        <v>109801.1</v>
      </c>
      <c r="D21" s="81">
        <v>109801.1</v>
      </c>
      <c r="E21" s="82"/>
      <c r="F21" s="82"/>
      <c r="G21" s="83">
        <f>K41+E46+E47+E48+E49+E50</f>
        <v>132747.22</v>
      </c>
      <c r="H21" s="84"/>
    </row>
    <row r="22" spans="7:8" s="33" customFormat="1" ht="11.25">
      <c r="G22" s="85" t="s">
        <v>25</v>
      </c>
      <c r="H22" s="86">
        <v>109801.1</v>
      </c>
    </row>
    <row r="23" spans="7:8" s="33" customFormat="1" ht="11.25">
      <c r="G23" s="85" t="s">
        <v>26</v>
      </c>
      <c r="H23" s="86">
        <v>621596.1</v>
      </c>
    </row>
    <row r="24" s="33" customFormat="1" ht="11.25"/>
    <row r="25" spans="2:11" s="33" customFormat="1" ht="11.25">
      <c r="B25" s="77" t="s">
        <v>24</v>
      </c>
      <c r="C25" s="77"/>
      <c r="D25" s="77"/>
      <c r="E25" s="77"/>
      <c r="F25" s="77"/>
      <c r="G25" s="77"/>
      <c r="H25" s="77"/>
      <c r="I25" s="77"/>
      <c r="J25" s="77"/>
      <c r="K25" s="76" t="s">
        <v>29</v>
      </c>
    </row>
    <row r="26" spans="2:11" s="33" customFormat="1" ht="11.25">
      <c r="B26" s="87" t="s">
        <v>43</v>
      </c>
      <c r="C26" s="87"/>
      <c r="D26" s="87"/>
      <c r="E26" s="87"/>
      <c r="F26" s="87"/>
      <c r="G26" s="87"/>
      <c r="H26" s="87"/>
      <c r="I26" s="87"/>
      <c r="J26" s="87"/>
      <c r="K26" s="88">
        <v>45752</v>
      </c>
    </row>
    <row r="27" spans="2:11" s="33" customFormat="1" ht="11.25">
      <c r="B27" s="63" t="s">
        <v>58</v>
      </c>
      <c r="C27" s="63"/>
      <c r="D27" s="63"/>
      <c r="E27" s="63"/>
      <c r="F27" s="63"/>
      <c r="G27" s="63"/>
      <c r="H27" s="63"/>
      <c r="I27" s="63"/>
      <c r="J27" s="63"/>
      <c r="K27" s="81">
        <v>18573</v>
      </c>
    </row>
    <row r="28" spans="2:11" s="33" customFormat="1" ht="11.25">
      <c r="B28" s="63" t="s">
        <v>59</v>
      </c>
      <c r="C28" s="63"/>
      <c r="D28" s="63"/>
      <c r="E28" s="63"/>
      <c r="F28" s="63"/>
      <c r="G28" s="63"/>
      <c r="H28" s="63"/>
      <c r="I28" s="63"/>
      <c r="J28" s="63"/>
      <c r="K28" s="81">
        <v>12909</v>
      </c>
    </row>
    <row r="29" spans="2:11" s="33" customFormat="1" ht="11.25">
      <c r="B29" s="63" t="s">
        <v>44</v>
      </c>
      <c r="C29" s="63"/>
      <c r="D29" s="63"/>
      <c r="E29" s="63"/>
      <c r="F29" s="63"/>
      <c r="G29" s="63"/>
      <c r="H29" s="63"/>
      <c r="I29" s="63"/>
      <c r="J29" s="63"/>
      <c r="K29" s="81">
        <v>420</v>
      </c>
    </row>
    <row r="30" spans="2:11" s="33" customFormat="1" ht="11.25">
      <c r="B30" s="63" t="s">
        <v>45</v>
      </c>
      <c r="C30" s="63"/>
      <c r="D30" s="63"/>
      <c r="E30" s="63"/>
      <c r="F30" s="63"/>
      <c r="G30" s="63"/>
      <c r="H30" s="63"/>
      <c r="I30" s="63"/>
      <c r="J30" s="63"/>
      <c r="K30" s="81">
        <v>13850</v>
      </c>
    </row>
    <row r="31" spans="2:11" s="33" customFormat="1" ht="11.25">
      <c r="B31" s="87" t="s">
        <v>46</v>
      </c>
      <c r="C31" s="87"/>
      <c r="D31" s="87"/>
      <c r="E31" s="87"/>
      <c r="F31" s="87"/>
      <c r="G31" s="87"/>
      <c r="H31" s="87"/>
      <c r="I31" s="87"/>
      <c r="J31" s="87"/>
      <c r="K31" s="88">
        <v>19762.8</v>
      </c>
    </row>
    <row r="32" spans="2:11" s="33" customFormat="1" ht="11.25">
      <c r="B32" s="63" t="s">
        <v>47</v>
      </c>
      <c r="C32" s="63"/>
      <c r="D32" s="63"/>
      <c r="E32" s="63"/>
      <c r="F32" s="63"/>
      <c r="G32" s="63"/>
      <c r="H32" s="63"/>
      <c r="I32" s="63"/>
      <c r="J32" s="63"/>
      <c r="K32" s="81">
        <v>3811</v>
      </c>
    </row>
    <row r="33" spans="2:11" s="33" customFormat="1" ht="11.25">
      <c r="B33" s="63" t="s">
        <v>48</v>
      </c>
      <c r="C33" s="63"/>
      <c r="D33" s="63"/>
      <c r="E33" s="63"/>
      <c r="F33" s="63"/>
      <c r="G33" s="63"/>
      <c r="H33" s="63"/>
      <c r="I33" s="63"/>
      <c r="J33" s="63"/>
      <c r="K33" s="81">
        <v>4699</v>
      </c>
    </row>
    <row r="34" spans="2:11" s="33" customFormat="1" ht="11.25">
      <c r="B34" s="63" t="s">
        <v>60</v>
      </c>
      <c r="C34" s="63"/>
      <c r="D34" s="63"/>
      <c r="E34" s="63"/>
      <c r="F34" s="63"/>
      <c r="G34" s="63"/>
      <c r="H34" s="63"/>
      <c r="I34" s="63"/>
      <c r="J34" s="63"/>
      <c r="K34" s="81">
        <v>9592</v>
      </c>
    </row>
    <row r="35" spans="2:11" s="33" customFormat="1" ht="11.25">
      <c r="B35" s="63" t="s">
        <v>50</v>
      </c>
      <c r="C35" s="63"/>
      <c r="D35" s="63"/>
      <c r="E35" s="63"/>
      <c r="F35" s="63"/>
      <c r="G35" s="63"/>
      <c r="H35" s="63"/>
      <c r="I35" s="63"/>
      <c r="J35" s="63"/>
      <c r="K35" s="81">
        <v>1660.8</v>
      </c>
    </row>
    <row r="36" spans="2:11" s="33" customFormat="1" ht="11.25">
      <c r="B36" s="87" t="s">
        <v>138</v>
      </c>
      <c r="C36" s="87"/>
      <c r="D36" s="87"/>
      <c r="E36" s="87"/>
      <c r="F36" s="87"/>
      <c r="G36" s="87"/>
      <c r="H36" s="87"/>
      <c r="I36" s="87"/>
      <c r="J36" s="87"/>
      <c r="K36" s="88">
        <v>1662</v>
      </c>
    </row>
    <row r="37" spans="2:11" s="33" customFormat="1" ht="11.25">
      <c r="B37" s="63" t="s">
        <v>51</v>
      </c>
      <c r="C37" s="63"/>
      <c r="D37" s="63"/>
      <c r="E37" s="63"/>
      <c r="F37" s="63"/>
      <c r="G37" s="63"/>
      <c r="H37" s="63"/>
      <c r="I37" s="63"/>
      <c r="J37" s="63"/>
      <c r="K37" s="81">
        <v>1662</v>
      </c>
    </row>
    <row r="38" spans="2:13" s="33" customFormat="1" ht="11.25">
      <c r="B38" s="87" t="s">
        <v>52</v>
      </c>
      <c r="C38" s="87"/>
      <c r="D38" s="87"/>
      <c r="E38" s="87"/>
      <c r="F38" s="87"/>
      <c r="G38" s="87"/>
      <c r="H38" s="87"/>
      <c r="I38" s="87"/>
      <c r="J38" s="87"/>
      <c r="K38" s="88">
        <v>20693.56</v>
      </c>
      <c r="M38" s="89"/>
    </row>
    <row r="39" spans="2:11" s="33" customFormat="1" ht="11.25">
      <c r="B39" s="87" t="s">
        <v>53</v>
      </c>
      <c r="C39" s="87"/>
      <c r="D39" s="87"/>
      <c r="E39" s="87"/>
      <c r="F39" s="87"/>
      <c r="G39" s="87"/>
      <c r="H39" s="87"/>
      <c r="I39" s="87"/>
      <c r="J39" s="87"/>
      <c r="K39" s="88">
        <v>8038.27</v>
      </c>
    </row>
    <row r="40" spans="2:11" s="33" customFormat="1" ht="11.25">
      <c r="B40" s="87" t="s">
        <v>54</v>
      </c>
      <c r="C40" s="87"/>
      <c r="D40" s="87"/>
      <c r="E40" s="87"/>
      <c r="F40" s="87"/>
      <c r="G40" s="87"/>
      <c r="H40" s="87"/>
      <c r="I40" s="87"/>
      <c r="J40" s="87"/>
      <c r="K40" s="88">
        <v>199.3</v>
      </c>
    </row>
    <row r="41" spans="10:12" s="33" customFormat="1" ht="11.25">
      <c r="J41" s="85" t="s">
        <v>55</v>
      </c>
      <c r="K41" s="90">
        <v>96107.93</v>
      </c>
      <c r="L41" s="89"/>
    </row>
    <row r="42" spans="2:6" s="33" customFormat="1" ht="12.75">
      <c r="B42" s="91" t="s">
        <v>27</v>
      </c>
      <c r="C42" s="91"/>
      <c r="D42" s="91"/>
      <c r="E42" s="91"/>
      <c r="F42" s="91"/>
    </row>
    <row r="43" spans="2:10" s="33" customFormat="1" ht="11.25">
      <c r="B43" s="77" t="s">
        <v>28</v>
      </c>
      <c r="C43" s="77"/>
      <c r="D43" s="77"/>
      <c r="E43" s="77" t="s">
        <v>29</v>
      </c>
      <c r="F43" s="77"/>
      <c r="I43" s="92"/>
      <c r="J43" s="92"/>
    </row>
    <row r="44" spans="2:6" s="33" customFormat="1" ht="11.25">
      <c r="B44" s="87" t="s">
        <v>30</v>
      </c>
      <c r="C44" s="87"/>
      <c r="D44" s="87"/>
      <c r="E44" s="93">
        <v>109801.1</v>
      </c>
      <c r="F44" s="93"/>
    </row>
    <row r="45" spans="2:6" s="33" customFormat="1" ht="11.25">
      <c r="B45" s="87" t="s">
        <v>31</v>
      </c>
      <c r="C45" s="87"/>
      <c r="D45" s="87"/>
      <c r="E45" s="94"/>
      <c r="F45" s="94"/>
    </row>
    <row r="46" spans="2:6" s="33" customFormat="1" ht="11.25">
      <c r="B46" s="63" t="s">
        <v>32</v>
      </c>
      <c r="C46" s="63"/>
      <c r="D46" s="63"/>
      <c r="E46" s="95">
        <v>17338.75</v>
      </c>
      <c r="F46" s="95"/>
    </row>
    <row r="47" spans="2:6" s="33" customFormat="1" ht="11.25">
      <c r="B47" s="63" t="s">
        <v>34</v>
      </c>
      <c r="C47" s="63"/>
      <c r="D47" s="63"/>
      <c r="E47" s="64">
        <v>631.1</v>
      </c>
      <c r="F47" s="64"/>
    </row>
    <row r="48" spans="2:6" s="33" customFormat="1" ht="11.25">
      <c r="B48" s="63" t="s">
        <v>35</v>
      </c>
      <c r="C48" s="63"/>
      <c r="D48" s="63"/>
      <c r="E48" s="64">
        <v>797.18</v>
      </c>
      <c r="F48" s="64"/>
    </row>
    <row r="49" spans="2:6" s="33" customFormat="1" ht="11.25">
      <c r="B49" s="87" t="s">
        <v>36</v>
      </c>
      <c r="C49" s="87"/>
      <c r="D49" s="87"/>
      <c r="E49" s="93">
        <v>16608</v>
      </c>
      <c r="F49" s="93"/>
    </row>
    <row r="50" spans="2:6" s="33" customFormat="1" ht="11.25" customHeight="1">
      <c r="B50" s="87" t="s">
        <v>135</v>
      </c>
      <c r="C50" s="87"/>
      <c r="D50" s="87"/>
      <c r="E50" s="96">
        <v>1264.26</v>
      </c>
      <c r="F50" s="96"/>
    </row>
    <row r="51" s="33" customFormat="1" ht="11.25" customHeight="1"/>
  </sheetData>
  <sheetProtection/>
  <mergeCells count="50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8"/>
  <sheetViews>
    <sheetView zoomScalePageLayoutView="0" workbookViewId="0" topLeftCell="A1">
      <selection activeCell="B5" sqref="B5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37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39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143404.22</v>
      </c>
      <c r="D21" s="10">
        <v>143404.22</v>
      </c>
      <c r="E21" s="50">
        <v>107334.88</v>
      </c>
      <c r="F21" s="50"/>
      <c r="G21" s="42">
        <f>K39+E44+E45+E46+E47+E48</f>
        <v>173458.13999999998</v>
      </c>
      <c r="H21" s="43"/>
    </row>
    <row r="22" spans="7:8" ht="11.25">
      <c r="G22" s="11" t="s">
        <v>25</v>
      </c>
      <c r="H22" s="12">
        <v>36069.34</v>
      </c>
    </row>
    <row r="23" spans="7:8" ht="11.25">
      <c r="G23" s="11" t="s">
        <v>26</v>
      </c>
      <c r="H23" s="12">
        <v>379452.92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2433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1543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27549.4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12006</v>
      </c>
    </row>
    <row r="31" spans="2:11" ht="11.25">
      <c r="B31" s="52" t="s">
        <v>48</v>
      </c>
      <c r="C31" s="52"/>
      <c r="D31" s="52"/>
      <c r="E31" s="52"/>
      <c r="F31" s="52"/>
      <c r="G31" s="52"/>
      <c r="H31" s="52"/>
      <c r="I31" s="52"/>
      <c r="J31" s="52"/>
      <c r="K31" s="10">
        <v>6856</v>
      </c>
    </row>
    <row r="32" spans="2:11" ht="11.25">
      <c r="B32" s="52" t="s">
        <v>49</v>
      </c>
      <c r="C32" s="52"/>
      <c r="D32" s="52"/>
      <c r="E32" s="52"/>
      <c r="F32" s="52"/>
      <c r="G32" s="52"/>
      <c r="H32" s="52"/>
      <c r="I32" s="52"/>
      <c r="J32" s="52"/>
      <c r="K32" s="10">
        <v>6231</v>
      </c>
    </row>
    <row r="33" spans="2:11" ht="11.25">
      <c r="B33" s="52" t="s">
        <v>50</v>
      </c>
      <c r="C33" s="52"/>
      <c r="D33" s="52"/>
      <c r="E33" s="52"/>
      <c r="F33" s="52"/>
      <c r="G33" s="52"/>
      <c r="H33" s="52"/>
      <c r="I33" s="52"/>
      <c r="J33" s="52"/>
      <c r="K33" s="10">
        <v>2456.4</v>
      </c>
    </row>
    <row r="34" spans="2:11" ht="11.25">
      <c r="B34" s="51" t="s">
        <v>138</v>
      </c>
      <c r="C34" s="51"/>
      <c r="D34" s="51"/>
      <c r="E34" s="51"/>
      <c r="F34" s="51"/>
      <c r="G34" s="51"/>
      <c r="H34" s="51"/>
      <c r="I34" s="51"/>
      <c r="J34" s="51"/>
      <c r="K34" s="18">
        <v>297</v>
      </c>
    </row>
    <row r="35" spans="2:11" ht="11.25">
      <c r="B35" s="52" t="s">
        <v>51</v>
      </c>
      <c r="C35" s="52"/>
      <c r="D35" s="52"/>
      <c r="E35" s="52"/>
      <c r="F35" s="52"/>
      <c r="G35" s="52"/>
      <c r="H35" s="52"/>
      <c r="I35" s="52"/>
      <c r="J35" s="52"/>
      <c r="K35" s="10">
        <v>297</v>
      </c>
    </row>
    <row r="36" spans="2:13" ht="11.25"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18">
        <v>38712.86</v>
      </c>
      <c r="M36" s="27"/>
    </row>
    <row r="37" spans="2:11" ht="11.25"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18">
        <v>11888.98</v>
      </c>
    </row>
    <row r="38" spans="2:11" ht="11.25"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18">
        <v>294.77</v>
      </c>
    </row>
    <row r="39" spans="10:12" ht="11.25">
      <c r="J39" s="11" t="s">
        <v>55</v>
      </c>
      <c r="K39" s="21">
        <v>81176.01</v>
      </c>
      <c r="L39" s="27"/>
    </row>
    <row r="40" spans="2:6" ht="12.75">
      <c r="B40" s="54" t="s">
        <v>27</v>
      </c>
      <c r="C40" s="54"/>
      <c r="D40" s="54"/>
      <c r="E40" s="54"/>
      <c r="F40" s="54"/>
    </row>
    <row r="41" spans="2:10" ht="11.25">
      <c r="B41" s="49" t="s">
        <v>28</v>
      </c>
      <c r="C41" s="49"/>
      <c r="D41" s="49"/>
      <c r="E41" s="49" t="s">
        <v>29</v>
      </c>
      <c r="F41" s="49"/>
      <c r="I41" s="22"/>
      <c r="J41" s="22"/>
    </row>
    <row r="42" spans="2:6" ht="11.25">
      <c r="B42" s="51" t="s">
        <v>30</v>
      </c>
      <c r="C42" s="51"/>
      <c r="D42" s="51"/>
      <c r="E42" s="55">
        <v>143404.22</v>
      </c>
      <c r="F42" s="55"/>
    </row>
    <row r="43" spans="2:6" ht="11.25">
      <c r="B43" s="51" t="s">
        <v>31</v>
      </c>
      <c r="C43" s="51"/>
      <c r="D43" s="51"/>
      <c r="E43" s="53"/>
      <c r="F43" s="53"/>
    </row>
    <row r="44" spans="2:6" ht="11.25">
      <c r="B44" s="52" t="s">
        <v>32</v>
      </c>
      <c r="C44" s="52"/>
      <c r="D44" s="52"/>
      <c r="E44" s="50">
        <v>25644.82</v>
      </c>
      <c r="F44" s="50"/>
    </row>
    <row r="45" spans="2:6" ht="11.25">
      <c r="B45" s="52" t="s">
        <v>34</v>
      </c>
      <c r="C45" s="52"/>
      <c r="D45" s="52"/>
      <c r="E45" s="56">
        <v>933.43</v>
      </c>
      <c r="F45" s="56"/>
    </row>
    <row r="46" spans="2:6" ht="11.25">
      <c r="B46" s="52" t="s">
        <v>35</v>
      </c>
      <c r="C46" s="52"/>
      <c r="D46" s="52"/>
      <c r="E46" s="50">
        <v>1179.07</v>
      </c>
      <c r="F46" s="50"/>
    </row>
    <row r="47" spans="2:6" ht="11.25">
      <c r="B47" s="51" t="s">
        <v>36</v>
      </c>
      <c r="C47" s="51"/>
      <c r="D47" s="51"/>
      <c r="E47" s="55">
        <v>24564</v>
      </c>
      <c r="F47" s="55"/>
    </row>
    <row r="48" spans="2:6" ht="11.25" customHeight="1">
      <c r="B48" s="51" t="s">
        <v>134</v>
      </c>
      <c r="C48" s="51"/>
      <c r="D48" s="51"/>
      <c r="E48" s="55">
        <v>39960.81</v>
      </c>
      <c r="F48" s="55"/>
    </row>
    <row r="49" ht="11.25" customHeight="1"/>
  </sheetData>
  <sheetProtection/>
  <mergeCells count="48">
    <mergeCell ref="B48:D48"/>
    <mergeCell ref="E48:F48"/>
    <mergeCell ref="B45:D45"/>
    <mergeCell ref="E45:F45"/>
    <mergeCell ref="B46:D46"/>
    <mergeCell ref="E46:F46"/>
    <mergeCell ref="B47:D47"/>
    <mergeCell ref="E47:F47"/>
    <mergeCell ref="B43:D43"/>
    <mergeCell ref="E43:F43"/>
    <mergeCell ref="B44:D44"/>
    <mergeCell ref="E44:F44"/>
    <mergeCell ref="B38:J38"/>
    <mergeCell ref="B40:F40"/>
    <mergeCell ref="B41:D41"/>
    <mergeCell ref="E41:F41"/>
    <mergeCell ref="B42:D42"/>
    <mergeCell ref="E42:F42"/>
    <mergeCell ref="B37:J37"/>
    <mergeCell ref="B32:J32"/>
    <mergeCell ref="B33:J33"/>
    <mergeCell ref="B34:J34"/>
    <mergeCell ref="B35:J35"/>
    <mergeCell ref="B36:J36"/>
    <mergeCell ref="B26:J26"/>
    <mergeCell ref="B27:J27"/>
    <mergeCell ref="B28:J28"/>
    <mergeCell ref="B29:J29"/>
    <mergeCell ref="B30:J30"/>
    <mergeCell ref="B31:J31"/>
    <mergeCell ref="B17:C17"/>
    <mergeCell ref="D17:E17"/>
    <mergeCell ref="H17:I17"/>
    <mergeCell ref="E20:F20"/>
    <mergeCell ref="E21:F21"/>
    <mergeCell ref="B25:J25"/>
    <mergeCell ref="G20:H20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127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2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128</v>
      </c>
    </row>
    <row r="11" spans="6:8" ht="11.25">
      <c r="F11" s="2" t="s">
        <v>10</v>
      </c>
      <c r="H11" s="2" t="s">
        <v>89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144061.97</v>
      </c>
      <c r="D21" s="10">
        <v>144061.97</v>
      </c>
      <c r="E21" s="50">
        <v>103850.5</v>
      </c>
      <c r="F21" s="50"/>
      <c r="G21" s="42">
        <f>K37+E42+E43+E44+E45+E46</f>
        <v>123570.49</v>
      </c>
      <c r="H21" s="43"/>
    </row>
    <row r="22" spans="7:8" ht="11.25">
      <c r="G22" s="11" t="s">
        <v>25</v>
      </c>
      <c r="H22" s="12">
        <v>40211.47</v>
      </c>
    </row>
    <row r="23" spans="7:8" ht="11.25">
      <c r="G23" s="11" t="s">
        <v>26</v>
      </c>
      <c r="H23" s="12">
        <v>378748.45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3">
        <v>2175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4">
        <v>1285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5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6">
        <v>13867.8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5">
        <v>440</v>
      </c>
    </row>
    <row r="31" spans="2:11" ht="11.25">
      <c r="B31" s="52" t="s">
        <v>48</v>
      </c>
      <c r="C31" s="52"/>
      <c r="D31" s="52"/>
      <c r="E31" s="52"/>
      <c r="F31" s="52"/>
      <c r="G31" s="52"/>
      <c r="H31" s="52"/>
      <c r="I31" s="52"/>
      <c r="J31" s="52"/>
      <c r="K31" s="14">
        <v>2781</v>
      </c>
    </row>
    <row r="32" spans="2:11" ht="11.25">
      <c r="B32" s="52" t="s">
        <v>50</v>
      </c>
      <c r="C32" s="52"/>
      <c r="D32" s="52"/>
      <c r="E32" s="52"/>
      <c r="F32" s="52"/>
      <c r="G32" s="52"/>
      <c r="H32" s="52"/>
      <c r="I32" s="52"/>
      <c r="J32" s="52"/>
      <c r="K32" s="17">
        <v>2692.8</v>
      </c>
    </row>
    <row r="33" spans="2:11" ht="11.25">
      <c r="B33" s="52" t="s">
        <v>70</v>
      </c>
      <c r="C33" s="52"/>
      <c r="D33" s="52"/>
      <c r="E33" s="52"/>
      <c r="F33" s="52"/>
      <c r="G33" s="52"/>
      <c r="H33" s="52"/>
      <c r="I33" s="52"/>
      <c r="J33" s="52"/>
      <c r="K33" s="14">
        <v>7954</v>
      </c>
    </row>
    <row r="34" spans="2:13" ht="11.25">
      <c r="B34" s="51" t="s">
        <v>52</v>
      </c>
      <c r="C34" s="51"/>
      <c r="D34" s="51"/>
      <c r="E34" s="51"/>
      <c r="F34" s="51"/>
      <c r="G34" s="51"/>
      <c r="H34" s="51"/>
      <c r="I34" s="51"/>
      <c r="J34" s="51"/>
      <c r="K34" s="18">
        <v>33552.28</v>
      </c>
      <c r="M34" s="27"/>
    </row>
    <row r="35" spans="2:11" ht="11.25">
      <c r="B35" s="51" t="s">
        <v>53</v>
      </c>
      <c r="C35" s="51"/>
      <c r="D35" s="51"/>
      <c r="E35" s="51"/>
      <c r="F35" s="51"/>
      <c r="G35" s="51"/>
      <c r="H35" s="51"/>
      <c r="I35" s="51"/>
      <c r="J35" s="51"/>
      <c r="K35" s="18">
        <v>13033.15</v>
      </c>
    </row>
    <row r="36" spans="2:11" ht="11.25">
      <c r="B36" s="51" t="s">
        <v>54</v>
      </c>
      <c r="C36" s="51"/>
      <c r="D36" s="51"/>
      <c r="E36" s="51"/>
      <c r="F36" s="51"/>
      <c r="G36" s="51"/>
      <c r="H36" s="51"/>
      <c r="I36" s="51"/>
      <c r="J36" s="51"/>
      <c r="K36" s="20">
        <v>323.14</v>
      </c>
    </row>
    <row r="37" spans="10:12" ht="11.25">
      <c r="J37" s="11" t="s">
        <v>55</v>
      </c>
      <c r="K37" s="21">
        <v>62951.37</v>
      </c>
      <c r="L37" s="27"/>
    </row>
    <row r="38" spans="2:6" ht="12.75">
      <c r="B38" s="54" t="s">
        <v>27</v>
      </c>
      <c r="C38" s="54"/>
      <c r="D38" s="54"/>
      <c r="E38" s="54"/>
      <c r="F38" s="54"/>
    </row>
    <row r="39" spans="2:10" ht="11.25">
      <c r="B39" s="49" t="s">
        <v>28</v>
      </c>
      <c r="C39" s="49"/>
      <c r="D39" s="49"/>
      <c r="E39" s="49" t="s">
        <v>29</v>
      </c>
      <c r="F39" s="49"/>
      <c r="I39" s="22"/>
      <c r="J39" s="22"/>
    </row>
    <row r="40" spans="2:6" ht="11.25">
      <c r="B40" s="51" t="s">
        <v>30</v>
      </c>
      <c r="C40" s="51"/>
      <c r="D40" s="51"/>
      <c r="E40" s="55">
        <v>144061.97</v>
      </c>
      <c r="F40" s="55"/>
    </row>
    <row r="41" spans="2:6" ht="11.25">
      <c r="B41" s="51" t="s">
        <v>31</v>
      </c>
      <c r="C41" s="51"/>
      <c r="D41" s="51"/>
      <c r="E41" s="53"/>
      <c r="F41" s="53"/>
    </row>
    <row r="42" spans="2:6" ht="11.25">
      <c r="B42" s="52" t="s">
        <v>32</v>
      </c>
      <c r="C42" s="52"/>
      <c r="D42" s="52"/>
      <c r="E42" s="50">
        <v>28112.83</v>
      </c>
      <c r="F42" s="50"/>
    </row>
    <row r="43" spans="2:6" ht="11.25">
      <c r="B43" s="52" t="s">
        <v>34</v>
      </c>
      <c r="C43" s="52"/>
      <c r="D43" s="52"/>
      <c r="E43" s="50">
        <v>1023.26</v>
      </c>
      <c r="F43" s="50"/>
    </row>
    <row r="44" spans="2:6" ht="11.25">
      <c r="B44" s="52" t="s">
        <v>35</v>
      </c>
      <c r="C44" s="52"/>
      <c r="D44" s="52"/>
      <c r="E44" s="50">
        <v>1292.54</v>
      </c>
      <c r="F44" s="50"/>
    </row>
    <row r="45" spans="2:6" ht="11.25">
      <c r="B45" s="51" t="s">
        <v>36</v>
      </c>
      <c r="C45" s="51"/>
      <c r="D45" s="51"/>
      <c r="E45" s="55">
        <v>26928</v>
      </c>
      <c r="F45" s="55"/>
    </row>
    <row r="46" spans="2:6" ht="11.25" customHeight="1">
      <c r="B46" s="51" t="s">
        <v>135</v>
      </c>
      <c r="C46" s="51"/>
      <c r="D46" s="51"/>
      <c r="E46" s="55">
        <v>3262.49</v>
      </c>
      <c r="F46" s="55"/>
    </row>
    <row r="47" ht="11.25" customHeight="1"/>
  </sheetData>
  <sheetProtection/>
  <mergeCells count="46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8:F38"/>
    <mergeCell ref="B39:D39"/>
    <mergeCell ref="E39:F39"/>
    <mergeCell ref="B40:D40"/>
    <mergeCell ref="E40:F40"/>
    <mergeCell ref="B41:D41"/>
    <mergeCell ref="E41:F41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125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3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4</v>
      </c>
    </row>
    <row r="9" spans="6:8" ht="11.25">
      <c r="F9" s="2" t="s">
        <v>8</v>
      </c>
      <c r="H9" s="3">
        <v>22</v>
      </c>
    </row>
    <row r="10" spans="6:8" ht="11.25">
      <c r="F10" s="2" t="s">
        <v>9</v>
      </c>
      <c r="H10" s="2" t="s">
        <v>126</v>
      </c>
    </row>
    <row r="11" spans="6:8" ht="11.25">
      <c r="F11" s="2" t="s">
        <v>10</v>
      </c>
      <c r="H11" s="2" t="s">
        <v>118</v>
      </c>
    </row>
    <row r="12" spans="6:8" ht="11.25">
      <c r="F12" s="2" t="s">
        <v>12</v>
      </c>
      <c r="H12" s="2" t="s">
        <v>80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409341.16</v>
      </c>
      <c r="D21" s="10">
        <v>409341.16</v>
      </c>
      <c r="E21" s="50">
        <v>335365.83</v>
      </c>
      <c r="F21" s="50"/>
      <c r="G21" s="42">
        <f>K42+E47+E48+E49+E50+E51</f>
        <v>675665.66</v>
      </c>
      <c r="H21" s="43"/>
    </row>
    <row r="22" spans="7:11" ht="11.25">
      <c r="G22" s="11" t="s">
        <v>25</v>
      </c>
      <c r="H22" s="12">
        <v>73975.33</v>
      </c>
      <c r="K22" s="27"/>
    </row>
    <row r="23" spans="7:8" ht="11.25">
      <c r="G23" s="11" t="s">
        <v>26</v>
      </c>
      <c r="H23" s="12">
        <v>979318.12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128105</v>
      </c>
    </row>
    <row r="27" spans="2:11" ht="11.25">
      <c r="B27" s="52" t="s">
        <v>59</v>
      </c>
      <c r="C27" s="52"/>
      <c r="D27" s="52"/>
      <c r="E27" s="52"/>
      <c r="F27" s="52"/>
      <c r="G27" s="52"/>
      <c r="H27" s="52"/>
      <c r="I27" s="52"/>
      <c r="J27" s="52"/>
      <c r="K27" s="10">
        <v>7606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5299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2610</v>
      </c>
    </row>
    <row r="30" spans="2:11" ht="11.25">
      <c r="B30" s="52" t="s">
        <v>64</v>
      </c>
      <c r="C30" s="52"/>
      <c r="D30" s="52"/>
      <c r="E30" s="52"/>
      <c r="F30" s="52"/>
      <c r="G30" s="52"/>
      <c r="H30" s="52"/>
      <c r="I30" s="52"/>
      <c r="J30" s="52"/>
      <c r="K30" s="10">
        <v>112590</v>
      </c>
    </row>
    <row r="31" spans="2:11" ht="11.25">
      <c r="B31" s="51" t="s">
        <v>46</v>
      </c>
      <c r="C31" s="51"/>
      <c r="D31" s="51"/>
      <c r="E31" s="51"/>
      <c r="F31" s="51"/>
      <c r="G31" s="51"/>
      <c r="H31" s="51"/>
      <c r="I31" s="51"/>
      <c r="J31" s="51"/>
      <c r="K31" s="18">
        <v>101710.6</v>
      </c>
    </row>
    <row r="32" spans="2:11" ht="11.25">
      <c r="B32" s="52" t="s">
        <v>47</v>
      </c>
      <c r="C32" s="52"/>
      <c r="D32" s="52"/>
      <c r="E32" s="52"/>
      <c r="F32" s="52"/>
      <c r="G32" s="52"/>
      <c r="H32" s="52"/>
      <c r="I32" s="52"/>
      <c r="J32" s="52"/>
      <c r="K32" s="10">
        <v>27839</v>
      </c>
    </row>
    <row r="33" spans="2:11" ht="11.25">
      <c r="B33" s="52" t="s">
        <v>65</v>
      </c>
      <c r="C33" s="52"/>
      <c r="D33" s="52"/>
      <c r="E33" s="52"/>
      <c r="F33" s="52"/>
      <c r="G33" s="52"/>
      <c r="H33" s="52"/>
      <c r="I33" s="52"/>
      <c r="J33" s="52"/>
      <c r="K33" s="10">
        <v>5042</v>
      </c>
    </row>
    <row r="34" spans="2:11" ht="11.25">
      <c r="B34" s="52" t="s">
        <v>48</v>
      </c>
      <c r="C34" s="52"/>
      <c r="D34" s="52"/>
      <c r="E34" s="52"/>
      <c r="F34" s="52"/>
      <c r="G34" s="52"/>
      <c r="H34" s="52"/>
      <c r="I34" s="52"/>
      <c r="J34" s="52"/>
      <c r="K34" s="10">
        <v>49840</v>
      </c>
    </row>
    <row r="35" spans="2:11" ht="11.25">
      <c r="B35" s="52" t="s">
        <v>49</v>
      </c>
      <c r="C35" s="52"/>
      <c r="D35" s="52"/>
      <c r="E35" s="52"/>
      <c r="F35" s="52"/>
      <c r="G35" s="52"/>
      <c r="H35" s="52"/>
      <c r="I35" s="52"/>
      <c r="J35" s="52"/>
      <c r="K35" s="10">
        <v>12461</v>
      </c>
    </row>
    <row r="36" spans="2:11" ht="11.25">
      <c r="B36" s="52" t="s">
        <v>50</v>
      </c>
      <c r="C36" s="52"/>
      <c r="D36" s="52"/>
      <c r="E36" s="52"/>
      <c r="F36" s="52"/>
      <c r="G36" s="52"/>
      <c r="H36" s="52"/>
      <c r="I36" s="52"/>
      <c r="J36" s="52"/>
      <c r="K36" s="10">
        <v>6528.6</v>
      </c>
    </row>
    <row r="37" spans="2:11" ht="11.25">
      <c r="B37" s="51" t="s">
        <v>138</v>
      </c>
      <c r="C37" s="51"/>
      <c r="D37" s="51"/>
      <c r="E37" s="51"/>
      <c r="F37" s="51"/>
      <c r="G37" s="51"/>
      <c r="H37" s="51"/>
      <c r="I37" s="51"/>
      <c r="J37" s="51"/>
      <c r="K37" s="18">
        <v>67473</v>
      </c>
    </row>
    <row r="38" spans="2:11" ht="11.25">
      <c r="B38" s="52" t="s">
        <v>51</v>
      </c>
      <c r="C38" s="52"/>
      <c r="D38" s="52"/>
      <c r="E38" s="52"/>
      <c r="F38" s="52"/>
      <c r="G38" s="52"/>
      <c r="H38" s="52"/>
      <c r="I38" s="52"/>
      <c r="J38" s="52"/>
      <c r="K38" s="10">
        <v>67473</v>
      </c>
    </row>
    <row r="39" spans="2:13" ht="11.25">
      <c r="B39" s="51" t="s">
        <v>52</v>
      </c>
      <c r="C39" s="51"/>
      <c r="D39" s="51"/>
      <c r="E39" s="51"/>
      <c r="F39" s="51"/>
      <c r="G39" s="51"/>
      <c r="H39" s="51"/>
      <c r="I39" s="51"/>
      <c r="J39" s="51"/>
      <c r="K39" s="18">
        <v>81346.36</v>
      </c>
      <c r="M39" s="27"/>
    </row>
    <row r="40" spans="2:11" ht="11.25">
      <c r="B40" s="51" t="s">
        <v>53</v>
      </c>
      <c r="C40" s="51"/>
      <c r="D40" s="51"/>
      <c r="E40" s="51"/>
      <c r="F40" s="51"/>
      <c r="G40" s="51"/>
      <c r="H40" s="51"/>
      <c r="I40" s="51"/>
      <c r="J40" s="51"/>
      <c r="K40" s="18">
        <v>31598.42</v>
      </c>
    </row>
    <row r="41" spans="2:11" ht="11.25">
      <c r="B41" s="51" t="s">
        <v>54</v>
      </c>
      <c r="C41" s="51"/>
      <c r="D41" s="51"/>
      <c r="E41" s="51"/>
      <c r="F41" s="51"/>
      <c r="G41" s="51"/>
      <c r="H41" s="51"/>
      <c r="I41" s="51"/>
      <c r="J41" s="51"/>
      <c r="K41" s="18">
        <v>783.43</v>
      </c>
    </row>
    <row r="42" spans="10:12" ht="11.25">
      <c r="J42" s="11" t="s">
        <v>55</v>
      </c>
      <c r="K42" s="21">
        <v>411016.81</v>
      </c>
      <c r="L42" s="27"/>
    </row>
    <row r="43" spans="2:6" ht="12.75">
      <c r="B43" s="54" t="s">
        <v>27</v>
      </c>
      <c r="C43" s="54"/>
      <c r="D43" s="54"/>
      <c r="E43" s="54"/>
      <c r="F43" s="54"/>
    </row>
    <row r="44" spans="2:10" ht="11.25">
      <c r="B44" s="49" t="s">
        <v>28</v>
      </c>
      <c r="C44" s="49"/>
      <c r="D44" s="49"/>
      <c r="E44" s="49" t="s">
        <v>29</v>
      </c>
      <c r="F44" s="49"/>
      <c r="I44" s="22"/>
      <c r="J44" s="22"/>
    </row>
    <row r="45" spans="2:6" ht="11.25">
      <c r="B45" s="51" t="s">
        <v>30</v>
      </c>
      <c r="C45" s="51"/>
      <c r="D45" s="51"/>
      <c r="E45" s="55">
        <v>409341.16</v>
      </c>
      <c r="F45" s="55"/>
    </row>
    <row r="46" spans="2:6" ht="11.25">
      <c r="B46" s="51" t="s">
        <v>31</v>
      </c>
      <c r="C46" s="51"/>
      <c r="D46" s="51"/>
      <c r="E46" s="53"/>
      <c r="F46" s="53"/>
    </row>
    <row r="47" spans="2:6" ht="11.25">
      <c r="B47" s="52" t="s">
        <v>32</v>
      </c>
      <c r="C47" s="52"/>
      <c r="D47" s="52"/>
      <c r="E47" s="50">
        <v>70745.15</v>
      </c>
      <c r="F47" s="50"/>
    </row>
    <row r="48" spans="2:6" ht="11.25">
      <c r="B48" s="52" t="s">
        <v>34</v>
      </c>
      <c r="C48" s="52"/>
      <c r="D48" s="52"/>
      <c r="E48" s="50">
        <v>2457.33</v>
      </c>
      <c r="F48" s="50"/>
    </row>
    <row r="49" spans="2:6" ht="11.25">
      <c r="B49" s="52" t="s">
        <v>35</v>
      </c>
      <c r="C49" s="52"/>
      <c r="D49" s="52"/>
      <c r="E49" s="50">
        <v>3103.99</v>
      </c>
      <c r="F49" s="50"/>
    </row>
    <row r="50" spans="2:6" ht="11.25">
      <c r="B50" s="51" t="s">
        <v>36</v>
      </c>
      <c r="C50" s="51"/>
      <c r="D50" s="51"/>
      <c r="E50" s="55">
        <v>64666.5</v>
      </c>
      <c r="F50" s="55"/>
    </row>
    <row r="51" spans="2:6" ht="11.25" customHeight="1">
      <c r="B51" s="51" t="s">
        <v>135</v>
      </c>
      <c r="C51" s="51"/>
      <c r="D51" s="51"/>
      <c r="E51" s="55">
        <v>123675.88</v>
      </c>
      <c r="F51" s="55"/>
    </row>
    <row r="52" ht="11.25" customHeight="1"/>
  </sheetData>
  <sheetProtection/>
  <mergeCells count="51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1:J41"/>
    <mergeCell ref="B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1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123</v>
      </c>
      <c r="C6" s="39"/>
      <c r="D6" s="39"/>
      <c r="E6" s="39"/>
      <c r="F6" s="2" t="s">
        <v>3</v>
      </c>
      <c r="H6" s="2" t="s">
        <v>77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3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2</v>
      </c>
    </row>
    <row r="9" spans="6:8" ht="11.25">
      <c r="F9" s="2" t="s">
        <v>8</v>
      </c>
      <c r="H9" s="3">
        <v>24</v>
      </c>
    </row>
    <row r="10" spans="6:8" ht="11.25">
      <c r="F10" s="2" t="s">
        <v>9</v>
      </c>
      <c r="H10" s="2" t="s">
        <v>124</v>
      </c>
    </row>
    <row r="11" spans="6:8" ht="11.25">
      <c r="F11" s="2" t="s">
        <v>10</v>
      </c>
      <c r="H11" s="2" t="s">
        <v>89</v>
      </c>
    </row>
    <row r="12" spans="6:8" ht="11.25">
      <c r="F12" s="2" t="s">
        <v>12</v>
      </c>
      <c r="H12" s="2" t="s">
        <v>80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81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610203.9</v>
      </c>
      <c r="D21" s="10">
        <v>610203.9</v>
      </c>
      <c r="E21" s="50">
        <v>663866.73</v>
      </c>
      <c r="F21" s="50"/>
      <c r="G21" s="42">
        <f>K40+E45+E46+E47+E48+E49+E50</f>
        <v>516383.5</v>
      </c>
      <c r="H21" s="43"/>
    </row>
    <row r="22" spans="7:8" ht="11.25">
      <c r="G22" s="11" t="s">
        <v>25</v>
      </c>
      <c r="H22" s="30">
        <v>-53662.83</v>
      </c>
    </row>
    <row r="23" spans="7:8" ht="11.25">
      <c r="G23" s="11" t="s">
        <v>26</v>
      </c>
      <c r="H23" s="12">
        <v>380480.35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2479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1589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156568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75985</v>
      </c>
    </row>
    <row r="31" spans="2:11" ht="11.25">
      <c r="B31" s="52" t="s">
        <v>65</v>
      </c>
      <c r="C31" s="52"/>
      <c r="D31" s="52"/>
      <c r="E31" s="52"/>
      <c r="F31" s="52"/>
      <c r="G31" s="52"/>
      <c r="H31" s="52"/>
      <c r="I31" s="52"/>
      <c r="J31" s="52"/>
      <c r="K31" s="10">
        <v>17970</v>
      </c>
    </row>
    <row r="32" spans="2:11" ht="11.25">
      <c r="B32" s="52" t="s">
        <v>48</v>
      </c>
      <c r="C32" s="52"/>
      <c r="D32" s="52"/>
      <c r="E32" s="52"/>
      <c r="F32" s="52"/>
      <c r="G32" s="52"/>
      <c r="H32" s="52"/>
      <c r="I32" s="52"/>
      <c r="J32" s="52"/>
      <c r="K32" s="10">
        <v>37169</v>
      </c>
    </row>
    <row r="33" spans="2:11" ht="11.25">
      <c r="B33" s="52" t="s">
        <v>49</v>
      </c>
      <c r="C33" s="52"/>
      <c r="D33" s="52"/>
      <c r="E33" s="52"/>
      <c r="F33" s="52"/>
      <c r="G33" s="52"/>
      <c r="H33" s="52"/>
      <c r="I33" s="52"/>
      <c r="J33" s="52"/>
      <c r="K33" s="10">
        <v>12461</v>
      </c>
    </row>
    <row r="34" spans="2:11" ht="11.25">
      <c r="B34" s="52" t="s">
        <v>50</v>
      </c>
      <c r="C34" s="52"/>
      <c r="D34" s="52"/>
      <c r="E34" s="52"/>
      <c r="F34" s="52"/>
      <c r="G34" s="52"/>
      <c r="H34" s="52"/>
      <c r="I34" s="52"/>
      <c r="J34" s="52"/>
      <c r="K34" s="10">
        <v>7869</v>
      </c>
    </row>
    <row r="35" spans="2:11" ht="11.25">
      <c r="B35" s="52" t="s">
        <v>70</v>
      </c>
      <c r="C35" s="52"/>
      <c r="D35" s="52"/>
      <c r="E35" s="52"/>
      <c r="F35" s="52"/>
      <c r="G35" s="52"/>
      <c r="H35" s="52"/>
      <c r="I35" s="52"/>
      <c r="J35" s="52"/>
      <c r="K35" s="10">
        <v>5114</v>
      </c>
    </row>
    <row r="36" spans="2:11" ht="11.25">
      <c r="B36" s="51" t="s">
        <v>138</v>
      </c>
      <c r="C36" s="51"/>
      <c r="D36" s="51"/>
      <c r="E36" s="51"/>
      <c r="F36" s="51"/>
      <c r="G36" s="51"/>
      <c r="H36" s="51"/>
      <c r="I36" s="51"/>
      <c r="J36" s="51"/>
      <c r="K36" s="18">
        <v>7983</v>
      </c>
    </row>
    <row r="37" spans="2:13" ht="11.25">
      <c r="B37" s="51" t="s">
        <v>52</v>
      </c>
      <c r="C37" s="51"/>
      <c r="D37" s="51"/>
      <c r="E37" s="51"/>
      <c r="F37" s="51"/>
      <c r="G37" s="51"/>
      <c r="H37" s="51"/>
      <c r="I37" s="51"/>
      <c r="J37" s="51"/>
      <c r="K37" s="18">
        <v>98047.74</v>
      </c>
      <c r="M37" s="27"/>
    </row>
    <row r="38" spans="2:11" ht="11.25">
      <c r="B38" s="51" t="s">
        <v>53</v>
      </c>
      <c r="C38" s="51"/>
      <c r="D38" s="51"/>
      <c r="E38" s="51"/>
      <c r="F38" s="51"/>
      <c r="G38" s="51"/>
      <c r="H38" s="51"/>
      <c r="I38" s="51"/>
      <c r="J38" s="51"/>
      <c r="K38" s="18">
        <v>38085.96</v>
      </c>
    </row>
    <row r="39" spans="2:11" ht="11.25">
      <c r="B39" s="51" t="s">
        <v>54</v>
      </c>
      <c r="C39" s="51"/>
      <c r="D39" s="51"/>
      <c r="E39" s="51"/>
      <c r="F39" s="51"/>
      <c r="G39" s="51"/>
      <c r="H39" s="51"/>
      <c r="I39" s="51"/>
      <c r="J39" s="51"/>
      <c r="K39" s="18">
        <v>944.28</v>
      </c>
    </row>
    <row r="40" spans="10:12" ht="11.25">
      <c r="J40" s="11" t="s">
        <v>55</v>
      </c>
      <c r="K40" s="21">
        <v>304107.98</v>
      </c>
      <c r="L40" s="27"/>
    </row>
    <row r="41" spans="2:6" ht="12.75">
      <c r="B41" s="54" t="s">
        <v>27</v>
      </c>
      <c r="C41" s="54"/>
      <c r="D41" s="54"/>
      <c r="E41" s="54"/>
      <c r="F41" s="54"/>
    </row>
    <row r="42" spans="2:10" ht="11.25">
      <c r="B42" s="49" t="s">
        <v>28</v>
      </c>
      <c r="C42" s="49"/>
      <c r="D42" s="49"/>
      <c r="E42" s="49" t="s">
        <v>29</v>
      </c>
      <c r="F42" s="49"/>
      <c r="I42" s="22"/>
      <c r="J42" s="22"/>
    </row>
    <row r="43" spans="2:6" ht="11.25">
      <c r="B43" s="51" t="s">
        <v>30</v>
      </c>
      <c r="C43" s="51"/>
      <c r="D43" s="51"/>
      <c r="E43" s="55">
        <v>610203.9</v>
      </c>
      <c r="F43" s="55"/>
    </row>
    <row r="44" spans="2:6" ht="11.25">
      <c r="B44" s="51" t="s">
        <v>31</v>
      </c>
      <c r="C44" s="51"/>
      <c r="D44" s="51"/>
      <c r="E44" s="53"/>
      <c r="F44" s="53"/>
    </row>
    <row r="45" spans="2:6" ht="11.25">
      <c r="B45" s="52" t="s">
        <v>32</v>
      </c>
      <c r="C45" s="52"/>
      <c r="D45" s="52"/>
      <c r="E45" s="50">
        <v>87503.28</v>
      </c>
      <c r="F45" s="50"/>
    </row>
    <row r="46" spans="2:6" ht="11.25">
      <c r="B46" s="52" t="s">
        <v>33</v>
      </c>
      <c r="C46" s="52"/>
      <c r="D46" s="52"/>
      <c r="E46" s="50">
        <v>30059.58</v>
      </c>
      <c r="F46" s="50"/>
    </row>
    <row r="47" spans="2:6" ht="11.25">
      <c r="B47" s="52" t="s">
        <v>34</v>
      </c>
      <c r="C47" s="52"/>
      <c r="D47" s="52"/>
      <c r="E47" s="50">
        <v>2990.22</v>
      </c>
      <c r="F47" s="50"/>
    </row>
    <row r="48" spans="2:6" ht="11.25">
      <c r="B48" s="52" t="s">
        <v>35</v>
      </c>
      <c r="C48" s="52"/>
      <c r="D48" s="52"/>
      <c r="E48" s="50">
        <v>3777.12</v>
      </c>
      <c r="F48" s="50"/>
    </row>
    <row r="49" spans="2:6" ht="11.25">
      <c r="B49" s="51" t="s">
        <v>36</v>
      </c>
      <c r="C49" s="51"/>
      <c r="D49" s="51"/>
      <c r="E49" s="55">
        <v>78690</v>
      </c>
      <c r="F49" s="55"/>
    </row>
    <row r="50" spans="2:6" ht="11.25" customHeight="1">
      <c r="B50" s="51" t="s">
        <v>135</v>
      </c>
      <c r="C50" s="51"/>
      <c r="D50" s="51"/>
      <c r="E50" s="55">
        <v>9255.32</v>
      </c>
      <c r="F50" s="55"/>
    </row>
    <row r="51" ht="11.25" customHeight="1"/>
  </sheetData>
  <sheetProtection/>
  <mergeCells count="51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39:J39"/>
    <mergeCell ref="B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120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5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4</v>
      </c>
    </row>
    <row r="9" spans="6:8" ht="11.25">
      <c r="F9" s="2" t="s">
        <v>8</v>
      </c>
      <c r="H9" s="3">
        <v>60</v>
      </c>
    </row>
    <row r="10" spans="6:8" ht="11.25">
      <c r="F10" s="2" t="s">
        <v>9</v>
      </c>
      <c r="H10" s="2" t="s">
        <v>121</v>
      </c>
    </row>
    <row r="11" spans="6:8" ht="11.25">
      <c r="F11" s="2" t="s">
        <v>10</v>
      </c>
      <c r="H11" s="2" t="s">
        <v>122</v>
      </c>
    </row>
    <row r="12" spans="6:8" ht="11.25">
      <c r="F12" s="2" t="s">
        <v>12</v>
      </c>
      <c r="H12" s="2" t="s">
        <v>80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81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1277599.91</v>
      </c>
      <c r="D21" s="10">
        <v>1277599.91</v>
      </c>
      <c r="E21" s="50">
        <v>906110.27</v>
      </c>
      <c r="F21" s="50"/>
      <c r="G21" s="42">
        <f>K42+E47+E48+E49+E50+E51+E52</f>
        <v>873841.75</v>
      </c>
      <c r="H21" s="43"/>
    </row>
    <row r="22" spans="7:8" ht="11.25">
      <c r="G22" s="11" t="s">
        <v>25</v>
      </c>
      <c r="H22" s="12">
        <v>371489.64</v>
      </c>
    </row>
    <row r="23" spans="7:10" ht="11.25">
      <c r="G23" s="11" t="s">
        <v>26</v>
      </c>
      <c r="H23" s="44">
        <v>2675557.48</v>
      </c>
      <c r="I23" s="44"/>
      <c r="J23" s="44"/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16864</v>
      </c>
    </row>
    <row r="27" spans="2:11" ht="11.25">
      <c r="B27" s="52" t="s">
        <v>67</v>
      </c>
      <c r="C27" s="52"/>
      <c r="D27" s="52"/>
      <c r="E27" s="52"/>
      <c r="F27" s="52"/>
      <c r="G27" s="52"/>
      <c r="H27" s="52"/>
      <c r="I27" s="52"/>
      <c r="J27" s="52"/>
      <c r="K27" s="10">
        <v>893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6514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9457</v>
      </c>
    </row>
    <row r="30" spans="2:11" ht="11.25">
      <c r="B30" s="51" t="s">
        <v>46</v>
      </c>
      <c r="C30" s="51"/>
      <c r="D30" s="51"/>
      <c r="E30" s="51"/>
      <c r="F30" s="51"/>
      <c r="G30" s="51"/>
      <c r="H30" s="51"/>
      <c r="I30" s="51"/>
      <c r="J30" s="51"/>
      <c r="K30" s="18">
        <v>58142.8</v>
      </c>
    </row>
    <row r="31" spans="2:11" ht="11.25">
      <c r="B31" s="52" t="s">
        <v>47</v>
      </c>
      <c r="C31" s="52"/>
      <c r="D31" s="52"/>
      <c r="E31" s="52"/>
      <c r="F31" s="52"/>
      <c r="G31" s="52"/>
      <c r="H31" s="52"/>
      <c r="I31" s="52"/>
      <c r="J31" s="52"/>
      <c r="K31" s="10">
        <v>7875</v>
      </c>
    </row>
    <row r="32" spans="2:11" ht="11.25">
      <c r="B32" s="52" t="s">
        <v>90</v>
      </c>
      <c r="C32" s="52"/>
      <c r="D32" s="52"/>
      <c r="E32" s="52"/>
      <c r="F32" s="52"/>
      <c r="G32" s="52"/>
      <c r="H32" s="52"/>
      <c r="I32" s="52"/>
      <c r="J32" s="52"/>
      <c r="K32" s="10">
        <v>2714</v>
      </c>
    </row>
    <row r="33" spans="2:11" ht="11.25">
      <c r="B33" s="52" t="s">
        <v>65</v>
      </c>
      <c r="C33" s="52"/>
      <c r="D33" s="52"/>
      <c r="E33" s="52"/>
      <c r="F33" s="52"/>
      <c r="G33" s="52"/>
      <c r="H33" s="52"/>
      <c r="I33" s="52"/>
      <c r="J33" s="52"/>
      <c r="K33" s="10">
        <v>959</v>
      </c>
    </row>
    <row r="34" spans="2:11" ht="11.25">
      <c r="B34" s="52" t="s">
        <v>48</v>
      </c>
      <c r="C34" s="52"/>
      <c r="D34" s="52"/>
      <c r="E34" s="52"/>
      <c r="F34" s="52"/>
      <c r="G34" s="52"/>
      <c r="H34" s="52"/>
      <c r="I34" s="52"/>
      <c r="J34" s="52"/>
      <c r="K34" s="10">
        <v>16393</v>
      </c>
    </row>
    <row r="35" spans="2:11" ht="11.25">
      <c r="B35" s="52" t="s">
        <v>49</v>
      </c>
      <c r="C35" s="52"/>
      <c r="D35" s="52"/>
      <c r="E35" s="52"/>
      <c r="F35" s="52"/>
      <c r="G35" s="52"/>
      <c r="H35" s="52"/>
      <c r="I35" s="52"/>
      <c r="J35" s="52"/>
      <c r="K35" s="10">
        <v>12461</v>
      </c>
    </row>
    <row r="36" spans="2:11" ht="11.25">
      <c r="B36" s="52" t="s">
        <v>50</v>
      </c>
      <c r="C36" s="52"/>
      <c r="D36" s="52"/>
      <c r="E36" s="52"/>
      <c r="F36" s="52"/>
      <c r="G36" s="52"/>
      <c r="H36" s="52"/>
      <c r="I36" s="52"/>
      <c r="J36" s="52"/>
      <c r="K36" s="10">
        <v>17740.8</v>
      </c>
    </row>
    <row r="37" spans="2:11" ht="11.25">
      <c r="B37" s="51" t="s">
        <v>138</v>
      </c>
      <c r="C37" s="51"/>
      <c r="D37" s="51"/>
      <c r="E37" s="51"/>
      <c r="F37" s="51"/>
      <c r="G37" s="51"/>
      <c r="H37" s="51"/>
      <c r="I37" s="51"/>
      <c r="J37" s="51"/>
      <c r="K37" s="18">
        <v>8538</v>
      </c>
    </row>
    <row r="38" spans="2:11" ht="11.25">
      <c r="B38" s="52" t="s">
        <v>51</v>
      </c>
      <c r="C38" s="52"/>
      <c r="D38" s="52"/>
      <c r="E38" s="52"/>
      <c r="F38" s="52"/>
      <c r="G38" s="52"/>
      <c r="H38" s="52"/>
      <c r="I38" s="52"/>
      <c r="J38" s="52"/>
      <c r="K38" s="10">
        <v>8538</v>
      </c>
    </row>
    <row r="39" spans="2:13" ht="11.25">
      <c r="B39" s="51" t="s">
        <v>52</v>
      </c>
      <c r="C39" s="51"/>
      <c r="D39" s="51"/>
      <c r="E39" s="51"/>
      <c r="F39" s="51"/>
      <c r="G39" s="51"/>
      <c r="H39" s="51"/>
      <c r="I39" s="51"/>
      <c r="J39" s="51"/>
      <c r="K39" s="18">
        <v>221050.36</v>
      </c>
      <c r="M39" s="27"/>
    </row>
    <row r="40" spans="2:11" ht="11.25">
      <c r="B40" s="51" t="s">
        <v>53</v>
      </c>
      <c r="C40" s="51"/>
      <c r="D40" s="51"/>
      <c r="E40" s="51"/>
      <c r="F40" s="51"/>
      <c r="G40" s="51"/>
      <c r="H40" s="51"/>
      <c r="I40" s="51"/>
      <c r="J40" s="51"/>
      <c r="K40" s="18">
        <v>85865.47</v>
      </c>
    </row>
    <row r="41" spans="2:11" ht="11.25">
      <c r="B41" s="51" t="s">
        <v>54</v>
      </c>
      <c r="C41" s="51"/>
      <c r="D41" s="51"/>
      <c r="E41" s="51"/>
      <c r="F41" s="51"/>
      <c r="G41" s="51"/>
      <c r="H41" s="51"/>
      <c r="I41" s="51"/>
      <c r="J41" s="51"/>
      <c r="K41" s="18">
        <v>2128.9</v>
      </c>
    </row>
    <row r="42" spans="10:12" ht="11.25">
      <c r="J42" s="11" t="s">
        <v>55</v>
      </c>
      <c r="K42" s="21">
        <v>392589.53</v>
      </c>
      <c r="L42" s="27"/>
    </row>
    <row r="43" spans="2:6" ht="12.75">
      <c r="B43" s="54" t="s">
        <v>27</v>
      </c>
      <c r="C43" s="54"/>
      <c r="D43" s="54"/>
      <c r="E43" s="54"/>
      <c r="F43" s="54"/>
    </row>
    <row r="44" spans="2:10" ht="11.25">
      <c r="B44" s="49" t="s">
        <v>28</v>
      </c>
      <c r="C44" s="49"/>
      <c r="D44" s="49"/>
      <c r="E44" s="49" t="s">
        <v>29</v>
      </c>
      <c r="F44" s="49"/>
      <c r="I44" s="22"/>
      <c r="J44" s="22"/>
    </row>
    <row r="45" spans="2:6" ht="11.25">
      <c r="B45" s="51" t="s">
        <v>30</v>
      </c>
      <c r="C45" s="51"/>
      <c r="D45" s="51"/>
      <c r="E45" s="55">
        <v>1277599.91</v>
      </c>
      <c r="F45" s="55"/>
    </row>
    <row r="46" spans="2:6" ht="11.25">
      <c r="B46" s="51" t="s">
        <v>31</v>
      </c>
      <c r="C46" s="51"/>
      <c r="D46" s="51"/>
      <c r="E46" s="53"/>
      <c r="F46" s="53"/>
    </row>
    <row r="47" spans="2:6" ht="11.25">
      <c r="B47" s="52" t="s">
        <v>32</v>
      </c>
      <c r="C47" s="52"/>
      <c r="D47" s="52"/>
      <c r="E47" s="50">
        <v>194275.3</v>
      </c>
      <c r="F47" s="50"/>
    </row>
    <row r="48" spans="2:6" ht="11.25">
      <c r="B48" s="52" t="s">
        <v>33</v>
      </c>
      <c r="C48" s="52"/>
      <c r="D48" s="52"/>
      <c r="E48" s="50">
        <v>66738.46</v>
      </c>
      <c r="F48" s="50"/>
    </row>
    <row r="49" spans="2:6" ht="11.25">
      <c r="B49" s="52" t="s">
        <v>34</v>
      </c>
      <c r="C49" s="52"/>
      <c r="D49" s="52"/>
      <c r="E49" s="50">
        <v>6638.9</v>
      </c>
      <c r="F49" s="50"/>
    </row>
    <row r="50" spans="2:6" ht="11.25">
      <c r="B50" s="52" t="s">
        <v>35</v>
      </c>
      <c r="C50" s="52"/>
      <c r="D50" s="52"/>
      <c r="E50" s="50">
        <v>8385.98</v>
      </c>
      <c r="F50" s="50"/>
    </row>
    <row r="51" spans="2:6" ht="11.25">
      <c r="B51" s="51" t="s">
        <v>36</v>
      </c>
      <c r="C51" s="51"/>
      <c r="D51" s="51"/>
      <c r="E51" s="55">
        <v>174708</v>
      </c>
      <c r="F51" s="55"/>
    </row>
    <row r="52" spans="2:6" ht="11.25" customHeight="1">
      <c r="B52" s="51" t="s">
        <v>134</v>
      </c>
      <c r="C52" s="51"/>
      <c r="D52" s="51"/>
      <c r="E52" s="55">
        <v>30505.58</v>
      </c>
      <c r="F52" s="55"/>
    </row>
    <row r="53" ht="11.25" customHeight="1"/>
  </sheetData>
  <sheetProtection/>
  <mergeCells count="54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3:F43"/>
    <mergeCell ref="B44:D44"/>
    <mergeCell ref="E44:F44"/>
    <mergeCell ref="B45:D45"/>
    <mergeCell ref="E45:F45"/>
    <mergeCell ref="B46:D46"/>
    <mergeCell ref="E46:F46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2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116</v>
      </c>
      <c r="C6" s="39"/>
      <c r="D6" s="39"/>
      <c r="E6" s="39"/>
      <c r="F6" s="2" t="s">
        <v>3</v>
      </c>
      <c r="H6" s="2" t="s">
        <v>77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5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4</v>
      </c>
    </row>
    <row r="9" spans="6:8" ht="11.25">
      <c r="F9" s="2" t="s">
        <v>8</v>
      </c>
      <c r="H9" s="3">
        <v>70</v>
      </c>
    </row>
    <row r="10" spans="6:8" ht="11.25">
      <c r="F10" s="2" t="s">
        <v>9</v>
      </c>
      <c r="H10" s="2" t="s">
        <v>117</v>
      </c>
    </row>
    <row r="11" spans="6:8" ht="11.25">
      <c r="F11" s="2" t="s">
        <v>10</v>
      </c>
      <c r="H11" s="2" t="s">
        <v>118</v>
      </c>
    </row>
    <row r="12" spans="6:8" ht="11.25">
      <c r="F12" s="2" t="s">
        <v>12</v>
      </c>
      <c r="H12" s="2" t="s">
        <v>80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81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1608339.45</v>
      </c>
      <c r="D21" s="10">
        <v>1608339.45</v>
      </c>
      <c r="E21" s="65">
        <v>1394252.3</v>
      </c>
      <c r="F21" s="65"/>
      <c r="G21" s="42">
        <f>K40+E45+E46+E47+E48+E49+E50</f>
        <v>1945190.3999999997</v>
      </c>
      <c r="H21" s="43"/>
    </row>
    <row r="22" spans="7:8" ht="11.25">
      <c r="G22" s="11" t="s">
        <v>25</v>
      </c>
      <c r="H22" s="12">
        <v>214087.15</v>
      </c>
    </row>
    <row r="23" spans="7:10" ht="11.25">
      <c r="G23" s="11" t="s">
        <v>26</v>
      </c>
      <c r="H23" s="44">
        <v>2376325.69</v>
      </c>
      <c r="I23" s="44"/>
      <c r="J23" s="44"/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16742</v>
      </c>
    </row>
    <row r="27" spans="2:11" ht="11.25">
      <c r="B27" s="52" t="s">
        <v>119</v>
      </c>
      <c r="C27" s="52"/>
      <c r="D27" s="52"/>
      <c r="E27" s="52"/>
      <c r="F27" s="52"/>
      <c r="G27" s="52"/>
      <c r="H27" s="52"/>
      <c r="I27" s="52"/>
      <c r="J27" s="52"/>
      <c r="K27" s="10">
        <v>2026</v>
      </c>
    </row>
    <row r="28" spans="2:11" ht="11.25">
      <c r="B28" s="52" t="s">
        <v>67</v>
      </c>
      <c r="C28" s="52"/>
      <c r="D28" s="52"/>
      <c r="E28" s="52"/>
      <c r="F28" s="52"/>
      <c r="G28" s="52"/>
      <c r="H28" s="52"/>
      <c r="I28" s="52"/>
      <c r="J28" s="52"/>
      <c r="K28" s="10">
        <v>1388</v>
      </c>
    </row>
    <row r="29" spans="2:11" ht="11.25">
      <c r="B29" s="52" t="s">
        <v>44</v>
      </c>
      <c r="C29" s="52"/>
      <c r="D29" s="52"/>
      <c r="E29" s="52"/>
      <c r="F29" s="52"/>
      <c r="G29" s="52"/>
      <c r="H29" s="52"/>
      <c r="I29" s="52"/>
      <c r="J29" s="52"/>
      <c r="K29" s="10">
        <v>3871</v>
      </c>
    </row>
    <row r="30" spans="2:11" ht="11.25">
      <c r="B30" s="52" t="s">
        <v>137</v>
      </c>
      <c r="C30" s="52"/>
      <c r="D30" s="52"/>
      <c r="E30" s="52"/>
      <c r="F30" s="52"/>
      <c r="G30" s="52"/>
      <c r="H30" s="52"/>
      <c r="I30" s="52"/>
      <c r="J30" s="52"/>
      <c r="K30" s="10">
        <v>9457</v>
      </c>
    </row>
    <row r="31" spans="2:11" ht="11.25">
      <c r="B31" s="51" t="s">
        <v>46</v>
      </c>
      <c r="C31" s="51"/>
      <c r="D31" s="51"/>
      <c r="E31" s="51"/>
      <c r="F31" s="51"/>
      <c r="G31" s="51"/>
      <c r="H31" s="51"/>
      <c r="I31" s="51"/>
      <c r="J31" s="51"/>
      <c r="K31" s="18">
        <v>966295.4</v>
      </c>
    </row>
    <row r="32" spans="2:11" ht="11.25">
      <c r="B32" s="52" t="s">
        <v>47</v>
      </c>
      <c r="C32" s="52"/>
      <c r="D32" s="52"/>
      <c r="E32" s="52"/>
      <c r="F32" s="52"/>
      <c r="G32" s="52"/>
      <c r="H32" s="52"/>
      <c r="I32" s="52"/>
      <c r="J32" s="52"/>
      <c r="K32" s="10">
        <v>911427</v>
      </c>
    </row>
    <row r="33" spans="2:11" ht="11.25">
      <c r="B33" s="52" t="s">
        <v>65</v>
      </c>
      <c r="C33" s="52"/>
      <c r="D33" s="52"/>
      <c r="E33" s="52"/>
      <c r="F33" s="52"/>
      <c r="G33" s="52"/>
      <c r="H33" s="52"/>
      <c r="I33" s="52"/>
      <c r="J33" s="52"/>
      <c r="K33" s="10">
        <v>21105</v>
      </c>
    </row>
    <row r="34" spans="2:11" ht="11.25">
      <c r="B34" s="52" t="s">
        <v>48</v>
      </c>
      <c r="C34" s="52"/>
      <c r="D34" s="52"/>
      <c r="E34" s="52"/>
      <c r="F34" s="52"/>
      <c r="G34" s="52"/>
      <c r="H34" s="52"/>
      <c r="I34" s="52"/>
      <c r="J34" s="52"/>
      <c r="K34" s="10">
        <v>10166</v>
      </c>
    </row>
    <row r="35" spans="2:11" ht="11.25">
      <c r="B35" s="52" t="s">
        <v>50</v>
      </c>
      <c r="C35" s="52"/>
      <c r="D35" s="52"/>
      <c r="E35" s="52"/>
      <c r="F35" s="52"/>
      <c r="G35" s="52"/>
      <c r="H35" s="52"/>
      <c r="I35" s="52"/>
      <c r="J35" s="52"/>
      <c r="K35" s="10">
        <v>23597.4</v>
      </c>
    </row>
    <row r="36" spans="2:11" ht="11.25">
      <c r="B36" s="51" t="s">
        <v>138</v>
      </c>
      <c r="C36" s="51"/>
      <c r="D36" s="51"/>
      <c r="E36" s="51"/>
      <c r="F36" s="51"/>
      <c r="G36" s="51"/>
      <c r="H36" s="51"/>
      <c r="I36" s="51"/>
      <c r="J36" s="51"/>
      <c r="K36" s="18">
        <v>15963</v>
      </c>
    </row>
    <row r="37" spans="2:11" ht="11.25">
      <c r="B37" s="51" t="s">
        <v>52</v>
      </c>
      <c r="C37" s="51"/>
      <c r="D37" s="51"/>
      <c r="E37" s="51"/>
      <c r="F37" s="51"/>
      <c r="G37" s="51"/>
      <c r="H37" s="51"/>
      <c r="I37" s="51"/>
      <c r="J37" s="51"/>
      <c r="K37" s="18">
        <v>216152.18</v>
      </c>
    </row>
    <row r="38" spans="2:11" ht="11.25">
      <c r="B38" s="51" t="s">
        <v>53</v>
      </c>
      <c r="C38" s="51"/>
      <c r="D38" s="51"/>
      <c r="E38" s="51"/>
      <c r="F38" s="51"/>
      <c r="G38" s="51"/>
      <c r="H38" s="51"/>
      <c r="I38" s="51"/>
      <c r="J38" s="51"/>
      <c r="K38" s="18">
        <v>114211.42</v>
      </c>
    </row>
    <row r="39" spans="2:11" ht="11.25">
      <c r="B39" s="51" t="s">
        <v>54</v>
      </c>
      <c r="C39" s="51"/>
      <c r="D39" s="51"/>
      <c r="E39" s="51"/>
      <c r="F39" s="51"/>
      <c r="G39" s="51"/>
      <c r="H39" s="51"/>
      <c r="I39" s="51"/>
      <c r="J39" s="51"/>
      <c r="K39" s="18">
        <v>2831.69</v>
      </c>
    </row>
    <row r="40" spans="10:11" ht="11.25">
      <c r="J40" s="11" t="s">
        <v>55</v>
      </c>
      <c r="K40" s="21">
        <v>1332195.69</v>
      </c>
    </row>
    <row r="41" spans="2:6" ht="12.75">
      <c r="B41" s="54" t="s">
        <v>27</v>
      </c>
      <c r="C41" s="54"/>
      <c r="D41" s="54"/>
      <c r="E41" s="54"/>
      <c r="F41" s="54"/>
    </row>
    <row r="42" spans="2:10" ht="11.25">
      <c r="B42" s="49" t="s">
        <v>28</v>
      </c>
      <c r="C42" s="49"/>
      <c r="D42" s="49"/>
      <c r="E42" s="49" t="s">
        <v>29</v>
      </c>
      <c r="F42" s="49"/>
      <c r="I42" s="22"/>
      <c r="J42" s="22"/>
    </row>
    <row r="43" spans="2:6" ht="11.25">
      <c r="B43" s="51" t="s">
        <v>30</v>
      </c>
      <c r="C43" s="51"/>
      <c r="D43" s="51"/>
      <c r="E43" s="55">
        <v>1608339.45</v>
      </c>
      <c r="F43" s="55"/>
    </row>
    <row r="44" spans="2:6" ht="11.25">
      <c r="B44" s="51" t="s">
        <v>31</v>
      </c>
      <c r="C44" s="51"/>
      <c r="D44" s="51"/>
      <c r="E44" s="53"/>
      <c r="F44" s="53"/>
    </row>
    <row r="45" spans="2:6" ht="11.25">
      <c r="B45" s="52" t="s">
        <v>32</v>
      </c>
      <c r="C45" s="52"/>
      <c r="D45" s="52"/>
      <c r="E45" s="50">
        <v>257265.65</v>
      </c>
      <c r="F45" s="50"/>
    </row>
    <row r="46" spans="2:6" ht="11.25">
      <c r="B46" s="52" t="s">
        <v>33</v>
      </c>
      <c r="C46" s="52"/>
      <c r="D46" s="52"/>
      <c r="E46" s="50">
        <v>88377.23</v>
      </c>
      <c r="F46" s="50"/>
    </row>
    <row r="47" spans="2:6" ht="11.25">
      <c r="B47" s="52" t="s">
        <v>34</v>
      </c>
      <c r="C47" s="52"/>
      <c r="D47" s="52"/>
      <c r="E47" s="50">
        <v>8791.45</v>
      </c>
      <c r="F47" s="50"/>
    </row>
    <row r="48" spans="2:6" ht="11.25">
      <c r="B48" s="52" t="s">
        <v>35</v>
      </c>
      <c r="C48" s="52"/>
      <c r="D48" s="52"/>
      <c r="E48" s="50">
        <v>11104.99</v>
      </c>
      <c r="F48" s="50"/>
    </row>
    <row r="49" spans="2:6" ht="11.25">
      <c r="B49" s="51" t="s">
        <v>36</v>
      </c>
      <c r="C49" s="51"/>
      <c r="D49" s="51"/>
      <c r="E49" s="55">
        <v>231354</v>
      </c>
      <c r="F49" s="55"/>
    </row>
    <row r="50" spans="2:6" ht="11.25" customHeight="1">
      <c r="B50" s="51" t="s">
        <v>135</v>
      </c>
      <c r="C50" s="51"/>
      <c r="D50" s="51"/>
      <c r="E50" s="55">
        <v>16101.39</v>
      </c>
      <c r="F50" s="55"/>
    </row>
    <row r="51" ht="11.25" customHeight="1"/>
  </sheetData>
  <sheetProtection/>
  <mergeCells count="52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J36"/>
    <mergeCell ref="B37:J37"/>
    <mergeCell ref="B38:J38"/>
    <mergeCell ref="B39:J39"/>
    <mergeCell ref="B41:F41"/>
    <mergeCell ref="B42:D42"/>
    <mergeCell ref="E42:F42"/>
    <mergeCell ref="B30:J30"/>
    <mergeCell ref="B31:J31"/>
    <mergeCell ref="B32:J32"/>
    <mergeCell ref="B33:J33"/>
    <mergeCell ref="B34:J34"/>
    <mergeCell ref="B35:J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114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115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145292.56</v>
      </c>
      <c r="D21" s="10">
        <v>145292.56</v>
      </c>
      <c r="E21" s="50">
        <v>103116.46</v>
      </c>
      <c r="F21" s="50"/>
      <c r="G21" s="42">
        <f>K39+E44+E45+E46+E47+E48</f>
        <v>203306.33000000002</v>
      </c>
      <c r="H21" s="43"/>
    </row>
    <row r="22" spans="7:8" ht="11.25">
      <c r="G22" s="11" t="s">
        <v>25</v>
      </c>
      <c r="H22" s="23">
        <v>42176.1</v>
      </c>
    </row>
    <row r="23" spans="7:8" ht="11.25">
      <c r="G23" s="11" t="s">
        <v>26</v>
      </c>
      <c r="H23" s="12">
        <v>271555.92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12182</v>
      </c>
    </row>
    <row r="27" spans="2:11" ht="11.25">
      <c r="B27" s="52" t="s">
        <v>63</v>
      </c>
      <c r="C27" s="52"/>
      <c r="D27" s="52"/>
      <c r="E27" s="52"/>
      <c r="F27" s="52"/>
      <c r="G27" s="52"/>
      <c r="H27" s="52"/>
      <c r="I27" s="52"/>
      <c r="J27" s="52"/>
      <c r="K27" s="10">
        <v>10087</v>
      </c>
    </row>
    <row r="28" spans="2:11" ht="11.25">
      <c r="B28" s="52" t="s">
        <v>44</v>
      </c>
      <c r="C28" s="52"/>
      <c r="D28" s="52"/>
      <c r="E28" s="52"/>
      <c r="F28" s="52"/>
      <c r="G28" s="52"/>
      <c r="H28" s="52"/>
      <c r="I28" s="52"/>
      <c r="J28" s="52"/>
      <c r="K28" s="10">
        <v>1205</v>
      </c>
    </row>
    <row r="29" spans="2:11" ht="11.25">
      <c r="B29" s="52" t="s">
        <v>137</v>
      </c>
      <c r="C29" s="52"/>
      <c r="D29" s="52"/>
      <c r="E29" s="52"/>
      <c r="F29" s="52"/>
      <c r="G29" s="52"/>
      <c r="H29" s="52"/>
      <c r="I29" s="52"/>
      <c r="J29" s="52"/>
      <c r="K29" s="10">
        <v>890</v>
      </c>
    </row>
    <row r="30" spans="2:11" ht="11.25">
      <c r="B30" s="51" t="s">
        <v>46</v>
      </c>
      <c r="C30" s="51"/>
      <c r="D30" s="51"/>
      <c r="E30" s="51"/>
      <c r="F30" s="51"/>
      <c r="G30" s="51"/>
      <c r="H30" s="51"/>
      <c r="I30" s="51"/>
      <c r="J30" s="51"/>
      <c r="K30" s="18">
        <v>65777.8</v>
      </c>
    </row>
    <row r="31" spans="2:11" ht="11.25">
      <c r="B31" s="52" t="s">
        <v>47</v>
      </c>
      <c r="C31" s="52"/>
      <c r="D31" s="52"/>
      <c r="E31" s="52"/>
      <c r="F31" s="52"/>
      <c r="G31" s="52"/>
      <c r="H31" s="52"/>
      <c r="I31" s="52"/>
      <c r="J31" s="52"/>
      <c r="K31" s="10">
        <v>57532</v>
      </c>
    </row>
    <row r="32" spans="2:11" ht="11.25">
      <c r="B32" s="52" t="s">
        <v>49</v>
      </c>
      <c r="C32" s="52"/>
      <c r="D32" s="52"/>
      <c r="E32" s="52"/>
      <c r="F32" s="52"/>
      <c r="G32" s="52"/>
      <c r="H32" s="52"/>
      <c r="I32" s="52"/>
      <c r="J32" s="52"/>
      <c r="K32" s="10">
        <v>6090</v>
      </c>
    </row>
    <row r="33" spans="2:11" ht="11.25">
      <c r="B33" s="52" t="s">
        <v>50</v>
      </c>
      <c r="C33" s="52"/>
      <c r="D33" s="52"/>
      <c r="E33" s="52"/>
      <c r="F33" s="52"/>
      <c r="G33" s="52"/>
      <c r="H33" s="52"/>
      <c r="I33" s="52"/>
      <c r="J33" s="52"/>
      <c r="K33" s="10">
        <v>2155.8</v>
      </c>
    </row>
    <row r="34" spans="2:11" ht="11.25">
      <c r="B34" s="51" t="s">
        <v>138</v>
      </c>
      <c r="C34" s="51"/>
      <c r="D34" s="51"/>
      <c r="E34" s="51"/>
      <c r="F34" s="51"/>
      <c r="G34" s="51"/>
      <c r="H34" s="51"/>
      <c r="I34" s="51"/>
      <c r="J34" s="51"/>
      <c r="K34" s="18">
        <v>4277</v>
      </c>
    </row>
    <row r="35" spans="2:11" ht="11.25">
      <c r="B35" s="52" t="s">
        <v>51</v>
      </c>
      <c r="C35" s="52"/>
      <c r="D35" s="52"/>
      <c r="E35" s="52"/>
      <c r="F35" s="52"/>
      <c r="G35" s="52"/>
      <c r="H35" s="52"/>
      <c r="I35" s="52"/>
      <c r="J35" s="52"/>
      <c r="K35" s="10">
        <v>4277</v>
      </c>
    </row>
    <row r="36" spans="2:13" ht="11.25"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18">
        <v>26861.26</v>
      </c>
      <c r="M36" s="27"/>
    </row>
    <row r="37" spans="2:11" ht="11.25"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18">
        <v>10434.07</v>
      </c>
    </row>
    <row r="38" spans="2:11" ht="11.25"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18">
        <v>258.7</v>
      </c>
    </row>
    <row r="39" spans="10:12" ht="11.25">
      <c r="J39" s="11" t="s">
        <v>55</v>
      </c>
      <c r="K39" s="21">
        <v>119790.83</v>
      </c>
      <c r="L39" s="27"/>
    </row>
    <row r="40" spans="2:6" ht="12.75">
      <c r="B40" s="54" t="s">
        <v>27</v>
      </c>
      <c r="C40" s="54"/>
      <c r="D40" s="54"/>
      <c r="E40" s="54"/>
      <c r="F40" s="54"/>
    </row>
    <row r="41" spans="2:10" ht="11.25">
      <c r="B41" s="49" t="s">
        <v>28</v>
      </c>
      <c r="C41" s="49"/>
      <c r="D41" s="49"/>
      <c r="E41" s="49" t="s">
        <v>29</v>
      </c>
      <c r="F41" s="49"/>
      <c r="I41" s="22"/>
      <c r="J41" s="22"/>
    </row>
    <row r="42" spans="2:6" ht="11.25">
      <c r="B42" s="51" t="s">
        <v>30</v>
      </c>
      <c r="C42" s="51"/>
      <c r="D42" s="51"/>
      <c r="E42" s="55">
        <v>145292.56</v>
      </c>
      <c r="F42" s="55"/>
    </row>
    <row r="43" spans="2:6" ht="11.25">
      <c r="B43" s="51" t="s">
        <v>31</v>
      </c>
      <c r="C43" s="51"/>
      <c r="D43" s="51"/>
      <c r="E43" s="53"/>
      <c r="F43" s="53"/>
    </row>
    <row r="44" spans="2:6" ht="11.25">
      <c r="B44" s="52" t="s">
        <v>32</v>
      </c>
      <c r="C44" s="52"/>
      <c r="D44" s="52"/>
      <c r="E44" s="50">
        <v>22506.55</v>
      </c>
      <c r="F44" s="50"/>
    </row>
    <row r="45" spans="2:6" ht="11.25">
      <c r="B45" s="52" t="s">
        <v>34</v>
      </c>
      <c r="C45" s="52"/>
      <c r="D45" s="52"/>
      <c r="E45" s="56">
        <v>819.2</v>
      </c>
      <c r="F45" s="56"/>
    </row>
    <row r="46" spans="2:6" ht="11.25">
      <c r="B46" s="52" t="s">
        <v>35</v>
      </c>
      <c r="C46" s="52"/>
      <c r="D46" s="52"/>
      <c r="E46" s="50">
        <v>1034.78</v>
      </c>
      <c r="F46" s="50"/>
    </row>
    <row r="47" spans="2:6" ht="11.25">
      <c r="B47" s="51" t="s">
        <v>36</v>
      </c>
      <c r="C47" s="51"/>
      <c r="D47" s="51"/>
      <c r="E47" s="55">
        <v>21558</v>
      </c>
      <c r="F47" s="55"/>
    </row>
    <row r="48" spans="2:6" ht="11.25" customHeight="1">
      <c r="B48" s="51" t="s">
        <v>134</v>
      </c>
      <c r="C48" s="51"/>
      <c r="D48" s="51"/>
      <c r="E48" s="55">
        <v>37596.97</v>
      </c>
      <c r="F48" s="55"/>
    </row>
    <row r="49" ht="11.25" customHeight="1"/>
    <row r="50" ht="11.25" customHeight="1"/>
  </sheetData>
  <sheetProtection/>
  <mergeCells count="48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40:F40"/>
    <mergeCell ref="B41:D41"/>
    <mergeCell ref="E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48" max="0" man="1"/>
    <brk id="49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3.33203125" style="1" customWidth="1"/>
    <col min="3" max="3" width="14.66015625" style="1" customWidth="1"/>
    <col min="4" max="4" width="14.83203125" style="1" customWidth="1"/>
    <col min="5" max="5" width="11.33203125" style="1" customWidth="1"/>
    <col min="6" max="6" width="4.16015625" style="1" customWidth="1"/>
    <col min="7" max="7" width="17.16015625" style="1" customWidth="1"/>
    <col min="8" max="8" width="10" style="1" customWidth="1"/>
    <col min="9" max="9" width="2.33203125" style="1" hidden="1" customWidth="1"/>
    <col min="10" max="10" width="1.83203125" style="1" customWidth="1"/>
    <col min="11" max="11" width="11.66015625" style="1" customWidth="1"/>
    <col min="12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112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113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6" t="s">
        <v>41</v>
      </c>
      <c r="C17" s="46"/>
      <c r="D17" s="47" t="s">
        <v>42</v>
      </c>
      <c r="E17" s="47"/>
      <c r="G17" s="4"/>
      <c r="H17" s="48"/>
      <c r="I17" s="4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49" t="s">
        <v>22</v>
      </c>
      <c r="F20" s="49"/>
      <c r="G20" s="40" t="s">
        <v>23</v>
      </c>
      <c r="H20" s="41"/>
    </row>
    <row r="21" spans="2:8" ht="11.25">
      <c r="B21" s="9" t="s">
        <v>24</v>
      </c>
      <c r="C21" s="10">
        <v>145257.2</v>
      </c>
      <c r="D21" s="10">
        <v>145257.2</v>
      </c>
      <c r="E21" s="50">
        <v>40128.72</v>
      </c>
      <c r="F21" s="50"/>
      <c r="G21" s="42">
        <f>K40+K45+E50+E51+E52+E53+E54</f>
        <v>217641.61999999997</v>
      </c>
      <c r="H21" s="43"/>
    </row>
    <row r="22" spans="7:11" ht="11.25">
      <c r="G22" s="11" t="s">
        <v>25</v>
      </c>
      <c r="H22" s="12">
        <v>105128.48</v>
      </c>
      <c r="K22" s="27"/>
    </row>
    <row r="23" spans="7:8" ht="11.25">
      <c r="G23" s="11" t="s">
        <v>26</v>
      </c>
      <c r="H23" s="12">
        <v>783695.26</v>
      </c>
    </row>
    <row r="25" spans="2:11" ht="11.25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8" t="s">
        <v>29</v>
      </c>
    </row>
    <row r="26" spans="2:11" ht="11.25">
      <c r="B26" s="51" t="s">
        <v>43</v>
      </c>
      <c r="C26" s="51"/>
      <c r="D26" s="51"/>
      <c r="E26" s="51"/>
      <c r="F26" s="51"/>
      <c r="G26" s="51"/>
      <c r="H26" s="51"/>
      <c r="I26" s="51"/>
      <c r="J26" s="51"/>
      <c r="K26" s="18">
        <v>3172</v>
      </c>
    </row>
    <row r="27" spans="2:11" ht="11.25">
      <c r="B27" s="52" t="s">
        <v>44</v>
      </c>
      <c r="C27" s="52"/>
      <c r="D27" s="52"/>
      <c r="E27" s="52"/>
      <c r="F27" s="52"/>
      <c r="G27" s="52"/>
      <c r="H27" s="52"/>
      <c r="I27" s="52"/>
      <c r="J27" s="52"/>
      <c r="K27" s="10">
        <v>2282</v>
      </c>
    </row>
    <row r="28" spans="2:11" ht="11.25">
      <c r="B28" s="52" t="s">
        <v>137</v>
      </c>
      <c r="C28" s="52"/>
      <c r="D28" s="52"/>
      <c r="E28" s="52"/>
      <c r="F28" s="52"/>
      <c r="G28" s="52"/>
      <c r="H28" s="52"/>
      <c r="I28" s="52"/>
      <c r="J28" s="52"/>
      <c r="K28" s="10">
        <v>890</v>
      </c>
    </row>
    <row r="29" spans="2:11" ht="11.2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18">
        <v>33225.6</v>
      </c>
    </row>
    <row r="30" spans="2:11" ht="11.25">
      <c r="B30" s="52" t="s">
        <v>47</v>
      </c>
      <c r="C30" s="52"/>
      <c r="D30" s="52"/>
      <c r="E30" s="52"/>
      <c r="F30" s="52"/>
      <c r="G30" s="52"/>
      <c r="H30" s="52"/>
      <c r="I30" s="52"/>
      <c r="J30" s="52"/>
      <c r="K30" s="10">
        <v>781</v>
      </c>
    </row>
    <row r="31" spans="2:11" ht="11.25">
      <c r="B31" s="52" t="s">
        <v>65</v>
      </c>
      <c r="C31" s="52"/>
      <c r="D31" s="52"/>
      <c r="E31" s="52"/>
      <c r="F31" s="52"/>
      <c r="G31" s="52"/>
      <c r="H31" s="52"/>
      <c r="I31" s="52"/>
      <c r="J31" s="52"/>
      <c r="K31" s="10">
        <v>7948</v>
      </c>
    </row>
    <row r="32" spans="2:11" ht="11.25">
      <c r="B32" s="52" t="s">
        <v>48</v>
      </c>
      <c r="C32" s="52"/>
      <c r="D32" s="52"/>
      <c r="E32" s="52"/>
      <c r="F32" s="52"/>
      <c r="G32" s="52"/>
      <c r="H32" s="52"/>
      <c r="I32" s="52"/>
      <c r="J32" s="52"/>
      <c r="K32" s="10">
        <v>5170</v>
      </c>
    </row>
    <row r="33" spans="2:11" ht="11.25">
      <c r="B33" s="52" t="s">
        <v>49</v>
      </c>
      <c r="C33" s="52"/>
      <c r="D33" s="52"/>
      <c r="E33" s="52"/>
      <c r="F33" s="52"/>
      <c r="G33" s="52"/>
      <c r="H33" s="52"/>
      <c r="I33" s="52"/>
      <c r="J33" s="52"/>
      <c r="K33" s="10">
        <v>6090</v>
      </c>
    </row>
    <row r="34" spans="2:11" ht="11.25">
      <c r="B34" s="52" t="s">
        <v>60</v>
      </c>
      <c r="C34" s="52"/>
      <c r="D34" s="52"/>
      <c r="E34" s="52"/>
      <c r="F34" s="52"/>
      <c r="G34" s="52"/>
      <c r="H34" s="52"/>
      <c r="I34" s="52"/>
      <c r="J34" s="52"/>
      <c r="K34" s="10">
        <v>3855</v>
      </c>
    </row>
    <row r="35" spans="2:11" ht="11.25">
      <c r="B35" s="52" t="s">
        <v>50</v>
      </c>
      <c r="C35" s="52"/>
      <c r="D35" s="52"/>
      <c r="E35" s="52"/>
      <c r="F35" s="52"/>
      <c r="G35" s="52"/>
      <c r="H35" s="52"/>
      <c r="I35" s="52"/>
      <c r="J35" s="52"/>
      <c r="K35" s="10">
        <v>2439.6</v>
      </c>
    </row>
    <row r="36" spans="2:11" ht="11.25">
      <c r="B36" s="52" t="s">
        <v>70</v>
      </c>
      <c r="C36" s="52"/>
      <c r="D36" s="52"/>
      <c r="E36" s="52"/>
      <c r="F36" s="52"/>
      <c r="G36" s="52"/>
      <c r="H36" s="52"/>
      <c r="I36" s="52"/>
      <c r="J36" s="52"/>
      <c r="K36" s="10">
        <v>6942</v>
      </c>
    </row>
    <row r="37" spans="2:13" ht="11.25">
      <c r="B37" s="51" t="s">
        <v>52</v>
      </c>
      <c r="C37" s="51"/>
      <c r="D37" s="51"/>
      <c r="E37" s="51"/>
      <c r="F37" s="51"/>
      <c r="G37" s="51"/>
      <c r="H37" s="51"/>
      <c r="I37" s="51"/>
      <c r="J37" s="51"/>
      <c r="K37" s="18">
        <v>30397.42</v>
      </c>
      <c r="M37" s="27"/>
    </row>
    <row r="38" spans="2:11" ht="11.25">
      <c r="B38" s="51" t="s">
        <v>53</v>
      </c>
      <c r="C38" s="51"/>
      <c r="D38" s="51"/>
      <c r="E38" s="51"/>
      <c r="F38" s="51"/>
      <c r="G38" s="51"/>
      <c r="H38" s="51"/>
      <c r="I38" s="51"/>
      <c r="J38" s="51"/>
      <c r="K38" s="18">
        <v>11807.66</v>
      </c>
    </row>
    <row r="39" spans="2:11" ht="11.25">
      <c r="B39" s="51" t="s">
        <v>54</v>
      </c>
      <c r="C39" s="51"/>
      <c r="D39" s="51"/>
      <c r="E39" s="51"/>
      <c r="F39" s="51"/>
      <c r="G39" s="51"/>
      <c r="H39" s="51"/>
      <c r="I39" s="51"/>
      <c r="J39" s="51"/>
      <c r="K39" s="18">
        <v>292.75</v>
      </c>
    </row>
    <row r="40" spans="10:12" ht="11.25">
      <c r="J40" s="11" t="s">
        <v>55</v>
      </c>
      <c r="K40" s="21">
        <v>78895.43</v>
      </c>
      <c r="L40" s="27"/>
    </row>
    <row r="41" ht="11.25">
      <c r="K41" s="28"/>
    </row>
    <row r="42" spans="2:11" ht="11.25">
      <c r="B42" s="49" t="s">
        <v>66</v>
      </c>
      <c r="C42" s="49"/>
      <c r="D42" s="49"/>
      <c r="E42" s="49"/>
      <c r="F42" s="49"/>
      <c r="G42" s="49"/>
      <c r="H42" s="49"/>
      <c r="I42" s="49"/>
      <c r="J42" s="49"/>
      <c r="K42" s="29" t="s">
        <v>29</v>
      </c>
    </row>
    <row r="43" spans="2:11" ht="11.25">
      <c r="B43" s="51" t="s">
        <v>43</v>
      </c>
      <c r="C43" s="51"/>
      <c r="D43" s="51"/>
      <c r="E43" s="51"/>
      <c r="F43" s="51"/>
      <c r="G43" s="51"/>
      <c r="H43" s="51"/>
      <c r="I43" s="51"/>
      <c r="J43" s="51"/>
      <c r="K43" s="18">
        <v>37575</v>
      </c>
    </row>
    <row r="44" spans="2:11" ht="11.25">
      <c r="B44" s="52" t="s">
        <v>97</v>
      </c>
      <c r="C44" s="52"/>
      <c r="D44" s="52"/>
      <c r="E44" s="52"/>
      <c r="F44" s="52"/>
      <c r="G44" s="52"/>
      <c r="H44" s="52"/>
      <c r="I44" s="52"/>
      <c r="J44" s="52"/>
      <c r="K44" s="10">
        <v>37575</v>
      </c>
    </row>
    <row r="45" spans="10:11" ht="11.25">
      <c r="J45" s="11" t="s">
        <v>55</v>
      </c>
      <c r="K45" s="21">
        <v>37575</v>
      </c>
    </row>
    <row r="46" spans="2:6" ht="12.75">
      <c r="B46" s="54" t="s">
        <v>27</v>
      </c>
      <c r="C46" s="54"/>
      <c r="D46" s="54"/>
      <c r="E46" s="54"/>
      <c r="F46" s="54"/>
    </row>
    <row r="47" spans="2:10" ht="11.25">
      <c r="B47" s="49" t="s">
        <v>28</v>
      </c>
      <c r="C47" s="49"/>
      <c r="D47" s="49"/>
      <c r="E47" s="49" t="s">
        <v>29</v>
      </c>
      <c r="F47" s="49"/>
      <c r="I47" s="22"/>
      <c r="J47" s="22"/>
    </row>
    <row r="48" spans="2:6" ht="11.25">
      <c r="B48" s="51" t="s">
        <v>30</v>
      </c>
      <c r="C48" s="51"/>
      <c r="D48" s="51"/>
      <c r="E48" s="55">
        <v>145257.2</v>
      </c>
      <c r="F48" s="55"/>
    </row>
    <row r="49" spans="2:6" ht="11.25">
      <c r="B49" s="51" t="s">
        <v>31</v>
      </c>
      <c r="C49" s="51"/>
      <c r="D49" s="51"/>
      <c r="E49" s="53"/>
      <c r="F49" s="53"/>
    </row>
    <row r="50" spans="2:6" ht="11.25">
      <c r="B50" s="52" t="s">
        <v>32</v>
      </c>
      <c r="C50" s="52"/>
      <c r="D50" s="52"/>
      <c r="E50" s="50">
        <v>25469.42</v>
      </c>
      <c r="F50" s="50"/>
    </row>
    <row r="51" spans="2:6" ht="11.25">
      <c r="B51" s="52" t="s">
        <v>34</v>
      </c>
      <c r="C51" s="52"/>
      <c r="D51" s="52"/>
      <c r="E51" s="56">
        <v>927.05</v>
      </c>
      <c r="F51" s="56"/>
    </row>
    <row r="52" spans="2:6" ht="11.25">
      <c r="B52" s="52" t="s">
        <v>35</v>
      </c>
      <c r="C52" s="52"/>
      <c r="D52" s="52"/>
      <c r="E52" s="50">
        <v>1171.01</v>
      </c>
      <c r="F52" s="50"/>
    </row>
    <row r="53" spans="2:6" ht="11.25">
      <c r="B53" s="51" t="s">
        <v>36</v>
      </c>
      <c r="C53" s="51"/>
      <c r="D53" s="51"/>
      <c r="E53" s="55">
        <v>24396</v>
      </c>
      <c r="F53" s="55"/>
    </row>
    <row r="54" spans="2:6" ht="11.25" customHeight="1">
      <c r="B54" s="51" t="s">
        <v>135</v>
      </c>
      <c r="C54" s="51"/>
      <c r="D54" s="51"/>
      <c r="E54" s="55">
        <v>49207.71</v>
      </c>
      <c r="F54" s="55"/>
    </row>
    <row r="55" ht="11.25" customHeight="1"/>
  </sheetData>
  <sheetProtection/>
  <mergeCells count="52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6:F46"/>
    <mergeCell ref="B47:D47"/>
    <mergeCell ref="E47:F47"/>
    <mergeCell ref="B48:D48"/>
    <mergeCell ref="E48:F48"/>
    <mergeCell ref="B49:D49"/>
    <mergeCell ref="E49:F49"/>
    <mergeCell ref="B37:J37"/>
    <mergeCell ref="B38:J38"/>
    <mergeCell ref="B39:J39"/>
    <mergeCell ref="B42:J42"/>
    <mergeCell ref="B43:J43"/>
    <mergeCell ref="B44:J44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2022-03-28T23:13:01Z</cp:lastPrinted>
  <dcterms:created xsi:type="dcterms:W3CDTF">2022-02-15T02:26:43Z</dcterms:created>
  <dcterms:modified xsi:type="dcterms:W3CDTF">2022-03-30T22:34:41Z</dcterms:modified>
  <cp:category/>
  <cp:version/>
  <cp:contentType/>
  <cp:contentStatus/>
  <cp:revision>1</cp:revision>
</cp:coreProperties>
</file>