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26" activeTab="0"/>
  </bookViews>
  <sheets>
    <sheet name="Шоссейная, д. 7" sheetId="1" r:id="rId1"/>
    <sheet name="Шоссейная, д. 6" sheetId="2" r:id="rId2"/>
    <sheet name="Шоссейная, д. 3" sheetId="3" r:id="rId3"/>
    <sheet name="Шоссейная, д. 2" sheetId="4" r:id="rId4"/>
    <sheet name="Шоссейная, д. 1" sheetId="5" r:id="rId5"/>
    <sheet name="Площадь Мира, д. 7" sheetId="6" r:id="rId6"/>
    <sheet name="Площадь Мира, д. 6" sheetId="7" r:id="rId7"/>
    <sheet name="Площадь Мира, д. 5" sheetId="8" r:id="rId8"/>
    <sheet name="Площадь Мира, д. 4" sheetId="9" r:id="rId9"/>
    <sheet name="Площадь Мира, д. 3" sheetId="10" r:id="rId10"/>
    <sheet name="Площадь Мира, д. 2" sheetId="11" r:id="rId11"/>
    <sheet name="Площадь Мира, д. 1" sheetId="12" r:id="rId12"/>
    <sheet name="Геологов, д. 9" sheetId="13" r:id="rId13"/>
    <sheet name="Геологов, д. 5" sheetId="14" r:id="rId14"/>
    <sheet name="Геологов, д. 10" sheetId="15" r:id="rId15"/>
  </sheets>
  <definedNames/>
  <calcPr fullCalcOnLoad="1" refMode="R1C1"/>
</workbook>
</file>

<file path=xl/sharedStrings.xml><?xml version="1.0" encoding="utf-8"?>
<sst xmlns="http://schemas.openxmlformats.org/spreadsheetml/2006/main" count="918" uniqueCount="116">
  <si>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</si>
  <si>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</si>
  <si>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</si>
  <si>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</si>
  <si>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11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</si>
  <si>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</si>
  <si>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</si>
  <si>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</si>
  <si>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</si>
  <si>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</si>
  <si>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</si>
  <si>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</si>
  <si>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</si>
  <si>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</si>
  <si>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</si>
  <si>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</si>
  <si>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</si>
  <si>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</si>
  <si>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</si>
  <si>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</si>
  <si>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</si>
  <si>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</si>
  <si>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</si>
  <si>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</si>
  <si>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</si>
  <si>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</si>
  <si>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</si>
  <si>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</si>
  <si>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</si>
  <si>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</si>
  <si>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</si>
  <si>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</si>
  <si>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</si>
  <si>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</si>
  <si>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</si>
  <si>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</si>
  <si>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</si>
  <si>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(электроэнергия на СОИ)</t>
  </si>
  <si>
    <t>Адрес: СОСНОВКА, ГЕОЛОГОВ, д. 10</t>
  </si>
  <si>
    <t>Кирпичный</t>
  </si>
  <si>
    <t>2 666,9 / 1 845,4 м. кв.</t>
  </si>
  <si>
    <t>1 350 м. кв.</t>
  </si>
  <si>
    <t>да</t>
  </si>
  <si>
    <t>Газоснабжение</t>
  </si>
  <si>
    <t>Нет</t>
  </si>
  <si>
    <t>Ремонт и обслуживание конструктивных элементов</t>
  </si>
  <si>
    <t xml:space="preserve">    Ремонт фасадов, цоколей, крылец, балконов</t>
  </si>
  <si>
    <t xml:space="preserve">    Ремонт и замена дверей</t>
  </si>
  <si>
    <t xml:space="preserve">    Плотницкие и стекольные работы</t>
  </si>
  <si>
    <t xml:space="preserve">    Ремонт стен, перегородок, полов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</si>
  <si>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</si>
  <si>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</si>
  <si>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</si>
  <si>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</si>
  <si>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ГВС</t>
  </si>
  <si>
    <t xml:space="preserve">    Промывка систем отопления</t>
  </si>
  <si>
    <t xml:space="preserve">    Аварийно-диспетчерская служба</t>
  </si>
  <si>
    <t xml:space="preserve">    Прочие сантехнические работы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</si>
  <si>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</si>
  <si>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</si>
  <si>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</si>
  <si>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</si>
  <si>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 xml:space="preserve">    Уборка чердаков и подвалов</t>
  </si>
  <si>
    <t xml:space="preserve">        Уборка подвалов</t>
  </si>
  <si>
    <t>Общеэксплуатационные расходы</t>
  </si>
  <si>
    <t>Профосмотры</t>
  </si>
  <si>
    <t xml:space="preserve">Итого </t>
  </si>
  <si>
    <t>Адрес: СОСНОВКА, ГЕОЛОГОВ, д. 5</t>
  </si>
  <si>
    <t>Панельный</t>
  </si>
  <si>
    <t>116,8 / 116,8 м. кв.</t>
  </si>
  <si>
    <t>Адрес: СОСНОВКА, ГЕОЛОГОВ, д. 9</t>
  </si>
  <si>
    <t>1 244,2 / 865,5 м. кв.</t>
  </si>
  <si>
    <t>600 м. кв.</t>
  </si>
  <si>
    <t xml:space="preserve">    Ремонт кровли</t>
  </si>
  <si>
    <t xml:space="preserve">    Закрытие продухов, входов на чердаки, в подвалы и т.д.</t>
  </si>
  <si>
    <t>Текущий ремонт</t>
  </si>
  <si>
    <t>Адрес: СОСНОВКА, ПЛОЩАДЬ МИРА, д. 1</t>
  </si>
  <si>
    <t>1 321,5 / 914,7 м. кв.</t>
  </si>
  <si>
    <t>Да</t>
  </si>
  <si>
    <t xml:space="preserve">    Косметический ремонт подъездов</t>
  </si>
  <si>
    <t xml:space="preserve">    Ремонт канализации</t>
  </si>
  <si>
    <t>Электромантажные работы</t>
  </si>
  <si>
    <t xml:space="preserve">    Ремонт системы электроснабжения</t>
  </si>
  <si>
    <t>Адрес: СОСНОВКА, ПЛОЩАДЬ МИРА, д. 2</t>
  </si>
  <si>
    <t>1 178,2 / 831,7 м. кв.</t>
  </si>
  <si>
    <t xml:space="preserve">    Ремонт лестничных ограждений, поручней</t>
  </si>
  <si>
    <t>Адрес: СОСНОВКА, ПЛОЩАДЬ МИРА, д. 3</t>
  </si>
  <si>
    <t>1 300,6 / 901,9 м. кв.</t>
  </si>
  <si>
    <t>Адрес: СОСНОВКА, ПЛОЩАДЬ МИРА, д. 4</t>
  </si>
  <si>
    <t>1 759,5 / 937,3 м. кв.</t>
  </si>
  <si>
    <t>850 м. кв.</t>
  </si>
  <si>
    <t>Адрес: СОСНОВКА, ПЛОЩАДЬ МИРА, д. 5</t>
  </si>
  <si>
    <t>1 256 / 856,4 м. кв.</t>
  </si>
  <si>
    <t>Адрес: СОСНОВКА, ПЛОЩАДЬ МИРА, д. 6</t>
  </si>
  <si>
    <t>1 296,9 / 896,3 м. кв.</t>
  </si>
  <si>
    <t xml:space="preserve">    Ремонт ХВС</t>
  </si>
  <si>
    <t>Адрес: СОСНОВКА, ПЛОЩАДЬ МИРА, д. 7</t>
  </si>
  <si>
    <t>1 271,2 / 852 м. кв.</t>
  </si>
  <si>
    <t>Адрес: СОСНОВКА, ШОССЕЙНАЯ, д. 1</t>
  </si>
  <si>
    <t>398,8 / 375,6 м. кв.</t>
  </si>
  <si>
    <t>300 м. кв.</t>
  </si>
  <si>
    <t>Адрес: СОСНОВКА, ШОССЕЙНАЯ, д. 2</t>
  </si>
  <si>
    <t>565,6 / 565,6 м. кв.</t>
  </si>
  <si>
    <t>500 м. кв.</t>
  </si>
  <si>
    <t>Адрес: СОСНОВКА, ШОССЕЙНАЯ, д. 3</t>
  </si>
  <si>
    <t>1 069 / 1 009,8 м. кв.</t>
  </si>
  <si>
    <t>650 м. кв.</t>
  </si>
  <si>
    <t>Адрес: СОСНОВКА, ШОССЕЙНАЯ, д. 6</t>
  </si>
  <si>
    <t>3 029,7 / 2 190,9 м. кв.</t>
  </si>
  <si>
    <t>1 200 м. кв.</t>
  </si>
  <si>
    <t xml:space="preserve">    Ремонт отмостки дома</t>
  </si>
  <si>
    <t>Адрес: СОСНОВКА, ШОССЕЙНАЯ, д. 7</t>
  </si>
  <si>
    <t>4 441,9 / 3 603,9 м. кв.</t>
  </si>
  <si>
    <t xml:space="preserve">    Ремонт электрической проводки</t>
  </si>
  <si>
    <t xml:space="preserve">КР СОИ </t>
  </si>
  <si>
    <t>КР СОИ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</si>
</sst>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#,##0;[Red]\-#,##0"/>
    <numFmt numFmtId="167" formatCode="0;[Red]\-0"/>
    <numFmt numFmtId="168" formatCode="0.00;[Red]\-0.00"/>
    <numFmt numFmtId="169" formatCode="0.0;[Red]\-0.0"/>
    <numFmt numFmtId="170" formatCode="#,##0.000;[Red]\-#,##0.000"/>
    <numFmt numFmtId="171" formatCode="#,##0.00_ ;[Red]\-#,##0.00\ "/>
    <numFmt numFmtId="172" formatCode="#,##0.0_ ;[Red]\-#,##0.0\ "/>
    <numFmt numFmtId="173" formatCode="0.000;[Red]\-0.000"/>
  </numFmts>
  <fonts count="38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horizontal="left"/>
    </xf>
    <xf numFmtId="4" fontId="18" fillId="33" borderId="10" xfId="0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left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0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NumberFormat="1" applyFont="1" applyBorder="1" applyAlignment="1">
      <alignment horizontal="right" vertical="top" wrapText="1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/>
    </xf>
    <xf numFmtId="0" fontId="20" fillId="0" borderId="11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left" vertical="top"/>
    </xf>
    <xf numFmtId="164" fontId="18" fillId="0" borderId="10" xfId="0" applyNumberFormat="1" applyFont="1" applyBorder="1" applyAlignment="1">
      <alignment horizontal="right" vertical="top"/>
    </xf>
    <xf numFmtId="164" fontId="18" fillId="0" borderId="10" xfId="0" applyNumberFormat="1" applyFont="1" applyBorder="1" applyAlignment="1">
      <alignment horizontal="right" vertical="top"/>
    </xf>
    <xf numFmtId="0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20" fillId="0" borderId="10" xfId="0" applyNumberFormat="1" applyFont="1" applyBorder="1" applyAlignment="1">
      <alignment horizontal="left" vertical="top"/>
    </xf>
    <xf numFmtId="0" fontId="18" fillId="0" borderId="10" xfId="0" applyNumberFormat="1" applyFont="1" applyBorder="1" applyAlignment="1">
      <alignment horizontal="left" vertical="top"/>
    </xf>
    <xf numFmtId="164" fontId="20" fillId="0" borderId="10" xfId="0" applyNumberFormat="1" applyFont="1" applyBorder="1" applyAlignment="1">
      <alignment horizontal="right" vertical="top"/>
    </xf>
    <xf numFmtId="0" fontId="19" fillId="0" borderId="0" xfId="0" applyFont="1" applyAlignment="1">
      <alignment horizontal="left"/>
    </xf>
    <xf numFmtId="0" fontId="20" fillId="0" borderId="0" xfId="0" applyNumberFormat="1" applyFont="1" applyAlignment="1">
      <alignment horizontal="left" vertical="top"/>
    </xf>
    <xf numFmtId="164" fontId="20" fillId="0" borderId="10" xfId="0" applyNumberFormat="1" applyFont="1" applyBorder="1" applyAlignment="1">
      <alignment horizontal="right" vertical="top"/>
    </xf>
    <xf numFmtId="0" fontId="20" fillId="0" borderId="10" xfId="0" applyNumberFormat="1" applyFont="1" applyBorder="1" applyAlignment="1">
      <alignment horizontal="right" vertical="top"/>
    </xf>
    <xf numFmtId="168" fontId="18" fillId="0" borderId="10" xfId="0" applyNumberFormat="1" applyFont="1" applyBorder="1" applyAlignment="1">
      <alignment horizontal="right" vertical="top"/>
    </xf>
    <xf numFmtId="165" fontId="20" fillId="0" borderId="0" xfId="0" applyNumberFormat="1" applyFont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 vertical="top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top"/>
    </xf>
    <xf numFmtId="164" fontId="18" fillId="0" borderId="12" xfId="0" applyNumberFormat="1" applyFont="1" applyBorder="1" applyAlignment="1">
      <alignment horizontal="center" vertical="top"/>
    </xf>
    <xf numFmtId="4" fontId="20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" fontId="18" fillId="0" borderId="0" xfId="0" applyNumberFormat="1" applyFont="1" applyAlignment="1">
      <alignment horizontal="left"/>
    </xf>
    <xf numFmtId="171" fontId="18" fillId="0" borderId="0" xfId="0" applyNumberFormat="1" applyFont="1" applyAlignment="1">
      <alignment horizontal="left"/>
    </xf>
    <xf numFmtId="172" fontId="18" fillId="0" borderId="0" xfId="0" applyNumberFormat="1" applyFont="1" applyAlignment="1">
      <alignment horizontal="left"/>
    </xf>
    <xf numFmtId="164" fontId="20" fillId="0" borderId="10" xfId="0" applyNumberFormat="1" applyFont="1" applyBorder="1" applyAlignment="1">
      <alignment horizontal="center" vertical="center"/>
    </xf>
    <xf numFmtId="166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3"/>
  <sheetViews>
    <sheetView tabSelected="1" zoomScalePageLayoutView="0" workbookViewId="0" topLeftCell="A1">
      <selection activeCell="B35" sqref="B35:J35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111</v>
      </c>
      <c r="C6" s="4"/>
      <c r="D6" s="4"/>
      <c r="E6" s="4"/>
      <c r="F6" s="5" t="s">
        <v>3</v>
      </c>
      <c r="H6" s="5" t="s">
        <v>68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5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4</v>
      </c>
    </row>
    <row r="9" spans="6:8" ht="11.25">
      <c r="F9" s="5" t="s">
        <v>8</v>
      </c>
      <c r="H9" s="6">
        <v>60</v>
      </c>
    </row>
    <row r="10" spans="6:8" ht="11.25">
      <c r="F10" s="5" t="s">
        <v>9</v>
      </c>
      <c r="H10" s="5" t="s">
        <v>112</v>
      </c>
    </row>
    <row r="11" spans="6:8" ht="11.25">
      <c r="F11" s="5" t="s">
        <v>10</v>
      </c>
      <c r="H11" s="5" t="s">
        <v>109</v>
      </c>
    </row>
    <row r="12" spans="6:8" ht="11.25">
      <c r="F12" s="5" t="s">
        <v>12</v>
      </c>
      <c r="H12" s="5" t="s">
        <v>42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44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">
        <v>1352342.67</v>
      </c>
      <c r="D21" s="1">
        <v>1352342.67</v>
      </c>
      <c r="E21" s="19">
        <v>1453567.97</v>
      </c>
      <c r="F21" s="19"/>
      <c r="G21" s="35">
        <f>K43+E48+E49+E50+E51+E52</f>
        <v>967196.3099999999</v>
      </c>
      <c r="H21" s="36"/>
    </row>
    <row r="22" spans="7:11" ht="11.25">
      <c r="G22" s="20" t="s">
        <v>25</v>
      </c>
      <c r="H22" s="37">
        <v>-101225.3</v>
      </c>
      <c r="K22" s="39"/>
    </row>
    <row r="23" spans="7:8" ht="11.25">
      <c r="G23" s="20" t="s">
        <v>26</v>
      </c>
      <c r="H23" s="21">
        <v>1773885.45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26304</v>
      </c>
    </row>
    <row r="27" spans="2:11" ht="11.25">
      <c r="B27" s="23" t="s">
        <v>47</v>
      </c>
      <c r="C27" s="23"/>
      <c r="D27" s="23"/>
      <c r="E27" s="23"/>
      <c r="F27" s="23"/>
      <c r="G27" s="23"/>
      <c r="H27" s="23"/>
      <c r="I27" s="23"/>
      <c r="J27" s="23"/>
      <c r="K27" s="18">
        <v>7977</v>
      </c>
    </row>
    <row r="28" spans="2:11" ht="11.25">
      <c r="B28" s="23" t="s">
        <v>50</v>
      </c>
      <c r="C28" s="23"/>
      <c r="D28" s="23"/>
      <c r="E28" s="23"/>
      <c r="F28" s="23"/>
      <c r="G28" s="23"/>
      <c r="H28" s="23"/>
      <c r="I28" s="23"/>
      <c r="J28" s="23"/>
      <c r="K28" s="18">
        <v>8999</v>
      </c>
    </row>
    <row r="29" spans="2:11" ht="11.25">
      <c r="B29" s="23" t="s">
        <v>51</v>
      </c>
      <c r="C29" s="23"/>
      <c r="D29" s="23"/>
      <c r="E29" s="23"/>
      <c r="F29" s="23"/>
      <c r="G29" s="23"/>
      <c r="H29" s="23"/>
      <c r="I29" s="23"/>
      <c r="J29" s="23"/>
      <c r="K29" s="18">
        <v>9328</v>
      </c>
    </row>
    <row r="30" spans="2:12" ht="11.25">
      <c r="B30" s="22" t="s">
        <v>52</v>
      </c>
      <c r="C30" s="22"/>
      <c r="D30" s="22"/>
      <c r="E30" s="22"/>
      <c r="F30" s="22"/>
      <c r="G30" s="22"/>
      <c r="H30" s="22"/>
      <c r="I30" s="22"/>
      <c r="J30" s="22"/>
      <c r="K30" s="24">
        <v>55403</v>
      </c>
      <c r="L30" s="40"/>
    </row>
    <row r="31" spans="2:11" ht="11.25">
      <c r="B31" s="23" t="s">
        <v>53</v>
      </c>
      <c r="C31" s="23"/>
      <c r="D31" s="23"/>
      <c r="E31" s="23"/>
      <c r="F31" s="23"/>
      <c r="G31" s="23"/>
      <c r="H31" s="23"/>
      <c r="I31" s="23"/>
      <c r="J31" s="23"/>
      <c r="K31" s="18">
        <v>23868</v>
      </c>
    </row>
    <row r="32" spans="2:11" ht="11.25">
      <c r="B32" s="23" t="s">
        <v>54</v>
      </c>
      <c r="C32" s="23"/>
      <c r="D32" s="23"/>
      <c r="E32" s="23"/>
      <c r="F32" s="23"/>
      <c r="G32" s="23"/>
      <c r="H32" s="23"/>
      <c r="I32" s="23"/>
      <c r="J32" s="23"/>
      <c r="K32" s="18">
        <v>15531</v>
      </c>
    </row>
    <row r="33" spans="2:11" ht="11.25">
      <c r="B33" s="23" t="s">
        <v>95</v>
      </c>
      <c r="C33" s="23"/>
      <c r="D33" s="23"/>
      <c r="E33" s="23"/>
      <c r="F33" s="23"/>
      <c r="G33" s="23"/>
      <c r="H33" s="23"/>
      <c r="I33" s="23"/>
      <c r="J33" s="23"/>
      <c r="K33" s="18">
        <v>1479</v>
      </c>
    </row>
    <row r="34" spans="2:11" ht="11.25">
      <c r="B34" s="23" t="s">
        <v>80</v>
      </c>
      <c r="C34" s="23"/>
      <c r="D34" s="23"/>
      <c r="E34" s="23"/>
      <c r="F34" s="23"/>
      <c r="G34" s="23"/>
      <c r="H34" s="23"/>
      <c r="I34" s="23"/>
      <c r="J34" s="23"/>
      <c r="K34" s="18">
        <v>2086</v>
      </c>
    </row>
    <row r="35" spans="2:11" ht="11.25">
      <c r="B35" s="23" t="s">
        <v>55</v>
      </c>
      <c r="C35" s="23"/>
      <c r="D35" s="23"/>
      <c r="E35" s="23"/>
      <c r="F35" s="23"/>
      <c r="G35" s="23"/>
      <c r="H35" s="23"/>
      <c r="I35" s="23"/>
      <c r="J35" s="23"/>
      <c r="K35" s="18">
        <v>8800</v>
      </c>
    </row>
    <row r="36" spans="2:11" ht="11.25"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18">
        <v>3639</v>
      </c>
    </row>
    <row r="37" spans="2:11" ht="11.25">
      <c r="B37" s="22" t="s">
        <v>81</v>
      </c>
      <c r="C37" s="22"/>
      <c r="D37" s="22"/>
      <c r="E37" s="22"/>
      <c r="F37" s="22"/>
      <c r="G37" s="22"/>
      <c r="H37" s="22"/>
      <c r="I37" s="22"/>
      <c r="J37" s="22"/>
      <c r="K37" s="24">
        <v>12205</v>
      </c>
    </row>
    <row r="38" spans="2:11" ht="11.25">
      <c r="B38" s="23" t="s">
        <v>113</v>
      </c>
      <c r="C38" s="23"/>
      <c r="D38" s="23"/>
      <c r="E38" s="23"/>
      <c r="F38" s="23"/>
      <c r="G38" s="23"/>
      <c r="H38" s="23"/>
      <c r="I38" s="23"/>
      <c r="J38" s="23"/>
      <c r="K38" s="18">
        <v>1412</v>
      </c>
    </row>
    <row r="39" spans="2:11" ht="11.25">
      <c r="B39" s="23" t="s">
        <v>82</v>
      </c>
      <c r="C39" s="23"/>
      <c r="D39" s="23"/>
      <c r="E39" s="23"/>
      <c r="F39" s="23"/>
      <c r="G39" s="23"/>
      <c r="H39" s="23"/>
      <c r="I39" s="23"/>
      <c r="J39" s="23"/>
      <c r="K39" s="18">
        <v>10793</v>
      </c>
    </row>
    <row r="40" spans="2:11" ht="11.25">
      <c r="B40" s="22" t="s">
        <v>58</v>
      </c>
      <c r="C40" s="22"/>
      <c r="D40" s="22"/>
      <c r="E40" s="22"/>
      <c r="F40" s="22"/>
      <c r="G40" s="22"/>
      <c r="H40" s="22"/>
      <c r="I40" s="22"/>
      <c r="J40" s="22"/>
      <c r="K40" s="24">
        <v>192957.7</v>
      </c>
    </row>
    <row r="41" spans="2:11" ht="11.25">
      <c r="B41" s="22" t="s">
        <v>64</v>
      </c>
      <c r="C41" s="22"/>
      <c r="D41" s="22"/>
      <c r="E41" s="22"/>
      <c r="F41" s="22"/>
      <c r="G41" s="22"/>
      <c r="H41" s="22"/>
      <c r="I41" s="22"/>
      <c r="J41" s="22"/>
      <c r="K41" s="24">
        <v>135794.95</v>
      </c>
    </row>
    <row r="42" spans="2:11" ht="11.25">
      <c r="B42" s="22" t="s">
        <v>65</v>
      </c>
      <c r="C42" s="22"/>
      <c r="D42" s="22"/>
      <c r="E42" s="22"/>
      <c r="F42" s="22"/>
      <c r="G42" s="22"/>
      <c r="H42" s="22"/>
      <c r="I42" s="22"/>
      <c r="J42" s="22"/>
      <c r="K42" s="24">
        <v>1297.4</v>
      </c>
    </row>
    <row r="43" spans="10:12" ht="11.25">
      <c r="J43" s="20" t="s">
        <v>66</v>
      </c>
      <c r="K43" s="31">
        <v>423962.05</v>
      </c>
      <c r="L43" s="40"/>
    </row>
    <row r="44" spans="2:6" ht="12.75">
      <c r="B44" s="25" t="s">
        <v>27</v>
      </c>
      <c r="C44" s="25"/>
      <c r="D44" s="25"/>
      <c r="E44" s="25"/>
      <c r="F44" s="25"/>
    </row>
    <row r="45" spans="2:10" ht="11.25">
      <c r="B45" s="16" t="s">
        <v>28</v>
      </c>
      <c r="C45" s="16"/>
      <c r="D45" s="16"/>
      <c r="E45" s="16" t="s">
        <v>29</v>
      </c>
      <c r="F45" s="16"/>
      <c r="I45" s="26"/>
      <c r="J45" s="26"/>
    </row>
    <row r="46" spans="2:6" ht="11.25">
      <c r="B46" s="22" t="s">
        <v>30</v>
      </c>
      <c r="C46" s="22"/>
      <c r="D46" s="22"/>
      <c r="E46" s="27">
        <v>1352342.67</v>
      </c>
      <c r="F46" s="27"/>
    </row>
    <row r="47" spans="2:6" ht="11.25">
      <c r="B47" s="22" t="s">
        <v>31</v>
      </c>
      <c r="C47" s="22"/>
      <c r="D47" s="22"/>
      <c r="E47" s="28"/>
      <c r="F47" s="28"/>
    </row>
    <row r="48" spans="2:6" ht="11.25">
      <c r="B48" s="23" t="s">
        <v>32</v>
      </c>
      <c r="C48" s="23"/>
      <c r="D48" s="23"/>
      <c r="E48" s="19">
        <v>234459.52</v>
      </c>
      <c r="F48" s="19"/>
    </row>
    <row r="49" spans="2:6" ht="11.25">
      <c r="B49" s="23" t="s">
        <v>34</v>
      </c>
      <c r="C49" s="23"/>
      <c r="D49" s="23"/>
      <c r="E49" s="19">
        <v>8143.93</v>
      </c>
      <c r="F49" s="19"/>
    </row>
    <row r="50" spans="2:6" ht="11.25">
      <c r="B50" s="23" t="s">
        <v>35</v>
      </c>
      <c r="C50" s="23"/>
      <c r="D50" s="23"/>
      <c r="E50" s="19">
        <v>10287.07</v>
      </c>
      <c r="F50" s="19"/>
    </row>
    <row r="51" spans="2:6" ht="11.25">
      <c r="B51" s="22" t="s">
        <v>36</v>
      </c>
      <c r="C51" s="22"/>
      <c r="D51" s="22"/>
      <c r="E51" s="27">
        <v>214314</v>
      </c>
      <c r="F51" s="27"/>
    </row>
    <row r="52" spans="2:7" ht="11.25" customHeight="1">
      <c r="B52" s="22" t="s">
        <v>114</v>
      </c>
      <c r="C52" s="22"/>
      <c r="D52" s="22"/>
      <c r="E52" s="27">
        <v>76029.74</v>
      </c>
      <c r="F52" s="27"/>
      <c r="G52" s="40"/>
    </row>
    <row r="53" spans="5:6" ht="11.25">
      <c r="E53" s="38"/>
      <c r="F53" s="38"/>
    </row>
  </sheetData>
  <sheetProtection/>
  <mergeCells count="52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9:J39"/>
    <mergeCell ref="B40:J40"/>
    <mergeCell ref="B41:J41"/>
    <mergeCell ref="B42:J42"/>
    <mergeCell ref="B44:F44"/>
    <mergeCell ref="B45:D45"/>
    <mergeCell ref="E45:F45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2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8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86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3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2</v>
      </c>
    </row>
    <row r="9" spans="6:8" ht="11.25">
      <c r="F9" s="5" t="s">
        <v>8</v>
      </c>
      <c r="H9" s="6">
        <v>18</v>
      </c>
    </row>
    <row r="10" spans="6:8" ht="11.25">
      <c r="F10" s="5" t="s">
        <v>9</v>
      </c>
      <c r="H10" s="5" t="s">
        <v>87</v>
      </c>
    </row>
    <row r="11" spans="6:8" ht="11.25">
      <c r="F11" s="5" t="s">
        <v>10</v>
      </c>
      <c r="H11" s="5" t="s">
        <v>72</v>
      </c>
    </row>
    <row r="12" spans="6:8" ht="11.25">
      <c r="F12" s="5" t="s">
        <v>12</v>
      </c>
      <c r="H12" s="5" t="s">
        <v>42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78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395380.38</v>
      </c>
      <c r="D21" s="18">
        <v>395380.38</v>
      </c>
      <c r="E21" s="19">
        <v>361145.02</v>
      </c>
      <c r="F21" s="19"/>
      <c r="G21" s="35">
        <f>K38+E43+E44+E45+E46+E47+E48</f>
        <v>313574.66</v>
      </c>
      <c r="H21" s="36"/>
    </row>
    <row r="22" spans="7:11" ht="11.25">
      <c r="G22" s="20" t="s">
        <v>25</v>
      </c>
      <c r="H22" s="21">
        <v>34235.36</v>
      </c>
      <c r="K22" s="40"/>
    </row>
    <row r="23" spans="7:8" ht="11.25">
      <c r="G23" s="20" t="s">
        <v>26</v>
      </c>
      <c r="H23" s="21">
        <v>333727.47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47213</v>
      </c>
    </row>
    <row r="27" spans="2:11" ht="11.25">
      <c r="B27" s="23" t="s">
        <v>73</v>
      </c>
      <c r="C27" s="23"/>
      <c r="D27" s="23"/>
      <c r="E27" s="23"/>
      <c r="F27" s="23"/>
      <c r="G27" s="23"/>
      <c r="H27" s="23"/>
      <c r="I27" s="23"/>
      <c r="J27" s="23"/>
      <c r="K27" s="18">
        <v>36158</v>
      </c>
    </row>
    <row r="28" spans="2:11" ht="11.25">
      <c r="B28" s="23" t="s">
        <v>50</v>
      </c>
      <c r="C28" s="23"/>
      <c r="D28" s="23"/>
      <c r="E28" s="23"/>
      <c r="F28" s="23"/>
      <c r="G28" s="23"/>
      <c r="H28" s="23"/>
      <c r="I28" s="23"/>
      <c r="J28" s="23"/>
      <c r="K28" s="18">
        <v>11055</v>
      </c>
    </row>
    <row r="29" spans="2:12" ht="11.25">
      <c r="B29" s="22" t="s">
        <v>52</v>
      </c>
      <c r="C29" s="22"/>
      <c r="D29" s="22"/>
      <c r="E29" s="22"/>
      <c r="F29" s="22"/>
      <c r="G29" s="22"/>
      <c r="H29" s="22"/>
      <c r="I29" s="22"/>
      <c r="J29" s="22"/>
      <c r="K29" s="24">
        <v>17256</v>
      </c>
      <c r="L29" s="40"/>
    </row>
    <row r="30" spans="2:11" ht="11.25">
      <c r="B30" s="23" t="s">
        <v>53</v>
      </c>
      <c r="C30" s="23"/>
      <c r="D30" s="23"/>
      <c r="E30" s="23"/>
      <c r="F30" s="23"/>
      <c r="G30" s="23"/>
      <c r="H30" s="23"/>
      <c r="I30" s="23"/>
      <c r="J30" s="23"/>
      <c r="K30" s="18">
        <v>7494</v>
      </c>
    </row>
    <row r="31" spans="2:11" ht="11.25">
      <c r="B31" s="23" t="s">
        <v>55</v>
      </c>
      <c r="C31" s="23"/>
      <c r="D31" s="23"/>
      <c r="E31" s="23"/>
      <c r="F31" s="23"/>
      <c r="G31" s="23"/>
      <c r="H31" s="23"/>
      <c r="I31" s="23"/>
      <c r="J31" s="23"/>
      <c r="K31" s="18">
        <v>8800</v>
      </c>
    </row>
    <row r="32" spans="2:11" ht="11.25">
      <c r="B32" s="23" t="s">
        <v>57</v>
      </c>
      <c r="C32" s="23"/>
      <c r="D32" s="23"/>
      <c r="E32" s="23"/>
      <c r="F32" s="23"/>
      <c r="G32" s="23"/>
      <c r="H32" s="23"/>
      <c r="I32" s="23"/>
      <c r="J32" s="23"/>
      <c r="K32" s="18">
        <v>962</v>
      </c>
    </row>
    <row r="33" spans="2:11" ht="11.25">
      <c r="B33" s="22" t="s">
        <v>81</v>
      </c>
      <c r="C33" s="22"/>
      <c r="D33" s="22"/>
      <c r="E33" s="22"/>
      <c r="F33" s="22"/>
      <c r="G33" s="22"/>
      <c r="H33" s="22"/>
      <c r="I33" s="22"/>
      <c r="J33" s="22"/>
      <c r="K33" s="24">
        <v>3762</v>
      </c>
    </row>
    <row r="34" spans="2:11" ht="11.25">
      <c r="B34" s="23" t="s">
        <v>82</v>
      </c>
      <c r="C34" s="23"/>
      <c r="D34" s="23"/>
      <c r="E34" s="23"/>
      <c r="F34" s="23"/>
      <c r="G34" s="23"/>
      <c r="H34" s="23"/>
      <c r="I34" s="23"/>
      <c r="J34" s="23"/>
      <c r="K34" s="18">
        <v>3762</v>
      </c>
    </row>
    <row r="35" spans="2:11" ht="11.25">
      <c r="B35" s="22" t="s">
        <v>58</v>
      </c>
      <c r="C35" s="22"/>
      <c r="D35" s="22"/>
      <c r="E35" s="22"/>
      <c r="F35" s="22"/>
      <c r="G35" s="22"/>
      <c r="H35" s="22"/>
      <c r="I35" s="22"/>
      <c r="J35" s="22"/>
      <c r="K35" s="24">
        <v>56287.26</v>
      </c>
    </row>
    <row r="36" spans="2:11" ht="11.25">
      <c r="B36" s="22" t="s">
        <v>64</v>
      </c>
      <c r="C36" s="22"/>
      <c r="D36" s="22"/>
      <c r="E36" s="22"/>
      <c r="F36" s="22"/>
      <c r="G36" s="22"/>
      <c r="H36" s="22"/>
      <c r="I36" s="22"/>
      <c r="J36" s="22"/>
      <c r="K36" s="24">
        <v>33983.59</v>
      </c>
    </row>
    <row r="37" spans="2:11" ht="11.25">
      <c r="B37" s="22" t="s">
        <v>65</v>
      </c>
      <c r="C37" s="22"/>
      <c r="D37" s="22"/>
      <c r="E37" s="22"/>
      <c r="F37" s="22"/>
      <c r="G37" s="22"/>
      <c r="H37" s="22"/>
      <c r="I37" s="22"/>
      <c r="J37" s="22"/>
      <c r="K37" s="24">
        <v>324.68</v>
      </c>
    </row>
    <row r="38" spans="10:12" ht="11.25">
      <c r="J38" s="20" t="s">
        <v>66</v>
      </c>
      <c r="K38" s="31">
        <v>158826.53</v>
      </c>
      <c r="L38" s="40"/>
    </row>
    <row r="39" spans="2:6" ht="12.75">
      <c r="B39" s="25" t="s">
        <v>27</v>
      </c>
      <c r="C39" s="25"/>
      <c r="D39" s="25"/>
      <c r="E39" s="25"/>
      <c r="F39" s="25"/>
    </row>
    <row r="40" spans="2:10" ht="11.25">
      <c r="B40" s="16" t="s">
        <v>28</v>
      </c>
      <c r="C40" s="16"/>
      <c r="D40" s="16"/>
      <c r="E40" s="16" t="s">
        <v>29</v>
      </c>
      <c r="F40" s="16"/>
      <c r="I40" s="26"/>
      <c r="J40" s="26"/>
    </row>
    <row r="41" spans="2:6" ht="11.25">
      <c r="B41" s="22" t="s">
        <v>30</v>
      </c>
      <c r="C41" s="22"/>
      <c r="D41" s="22"/>
      <c r="E41" s="27">
        <v>395380.38</v>
      </c>
      <c r="F41" s="27"/>
    </row>
    <row r="42" spans="2:6" ht="11.25">
      <c r="B42" s="22" t="s">
        <v>31</v>
      </c>
      <c r="C42" s="22"/>
      <c r="D42" s="22"/>
      <c r="E42" s="28"/>
      <c r="F42" s="28"/>
    </row>
    <row r="43" spans="2:6" ht="11.25">
      <c r="B43" s="23" t="s">
        <v>32</v>
      </c>
      <c r="C43" s="23"/>
      <c r="D43" s="23"/>
      <c r="E43" s="19">
        <v>60174.77</v>
      </c>
      <c r="F43" s="19"/>
    </row>
    <row r="44" spans="2:6" ht="11.25">
      <c r="B44" s="23" t="s">
        <v>33</v>
      </c>
      <c r="C44" s="23"/>
      <c r="D44" s="23"/>
      <c r="E44" s="19">
        <v>20671.55</v>
      </c>
      <c r="F44" s="19"/>
    </row>
    <row r="45" spans="2:6" ht="11.25">
      <c r="B45" s="23" t="s">
        <v>34</v>
      </c>
      <c r="C45" s="23"/>
      <c r="D45" s="23"/>
      <c r="E45" s="19">
        <v>2056.33</v>
      </c>
      <c r="F45" s="19"/>
    </row>
    <row r="46" spans="2:6" ht="11.25">
      <c r="B46" s="23" t="s">
        <v>35</v>
      </c>
      <c r="C46" s="23"/>
      <c r="D46" s="23"/>
      <c r="E46" s="19">
        <v>2597.47</v>
      </c>
      <c r="F46" s="19"/>
    </row>
    <row r="47" spans="2:6" ht="11.25">
      <c r="B47" s="22" t="s">
        <v>36</v>
      </c>
      <c r="C47" s="22"/>
      <c r="D47" s="22"/>
      <c r="E47" s="27">
        <v>54114</v>
      </c>
      <c r="F47" s="27"/>
    </row>
    <row r="48" spans="2:6" ht="11.25" customHeight="1">
      <c r="B48" s="22" t="s">
        <v>115</v>
      </c>
      <c r="C48" s="22"/>
      <c r="D48" s="22"/>
      <c r="E48" s="27">
        <v>15134.01</v>
      </c>
      <c r="F48" s="27"/>
    </row>
    <row r="49" ht="11.25" customHeight="1"/>
  </sheetData>
  <sheetProtection/>
  <mergeCells count="49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J33"/>
    <mergeCell ref="B34:J34"/>
    <mergeCell ref="B35:J35"/>
    <mergeCell ref="B36:J36"/>
    <mergeCell ref="B37:J37"/>
    <mergeCell ref="B39:F39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8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8"/>
  <sheetViews>
    <sheetView zoomScalePageLayoutView="0" workbookViewId="0" topLeftCell="A1">
      <selection activeCell="A50" sqref="A50:IV668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83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3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2</v>
      </c>
    </row>
    <row r="9" spans="6:8" ht="11.25">
      <c r="F9" s="5" t="s">
        <v>8</v>
      </c>
      <c r="H9" s="6">
        <v>18</v>
      </c>
    </row>
    <row r="10" spans="6:8" ht="11.25">
      <c r="F10" s="5" t="s">
        <v>9</v>
      </c>
      <c r="H10" s="5" t="s">
        <v>84</v>
      </c>
    </row>
    <row r="11" spans="6:8" ht="11.25">
      <c r="F11" s="5" t="s">
        <v>10</v>
      </c>
      <c r="H11" s="5" t="s">
        <v>72</v>
      </c>
    </row>
    <row r="12" spans="6:8" ht="11.25">
      <c r="F12" s="5" t="s">
        <v>12</v>
      </c>
      <c r="H12" s="5" t="s">
        <v>42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78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383201.1</v>
      </c>
      <c r="D21" s="18">
        <v>383201.1</v>
      </c>
      <c r="E21" s="19">
        <v>344090.25</v>
      </c>
      <c r="F21" s="19"/>
      <c r="G21" s="35">
        <f>K38+E43+E44+E45+E46+E47+E48</f>
        <v>246389.52999999997</v>
      </c>
      <c r="H21" s="36"/>
    </row>
    <row r="22" spans="7:11" ht="11.25">
      <c r="G22" s="20" t="s">
        <v>25</v>
      </c>
      <c r="H22" s="21">
        <v>39110.85</v>
      </c>
      <c r="K22" s="40"/>
    </row>
    <row r="23" spans="7:8" ht="11.25">
      <c r="G23" s="20" t="s">
        <v>26</v>
      </c>
      <c r="H23" s="21">
        <v>398514.01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19149</v>
      </c>
    </row>
    <row r="27" spans="2:11" ht="11.25">
      <c r="B27" s="23" t="s">
        <v>85</v>
      </c>
      <c r="C27" s="23"/>
      <c r="D27" s="23"/>
      <c r="E27" s="23"/>
      <c r="F27" s="23"/>
      <c r="G27" s="23"/>
      <c r="H27" s="23"/>
      <c r="I27" s="23"/>
      <c r="J27" s="23"/>
      <c r="K27" s="18">
        <v>815</v>
      </c>
    </row>
    <row r="28" spans="2:11" ht="11.25">
      <c r="B28" s="23" t="s">
        <v>48</v>
      </c>
      <c r="C28" s="23"/>
      <c r="D28" s="23"/>
      <c r="E28" s="23"/>
      <c r="F28" s="23"/>
      <c r="G28" s="23"/>
      <c r="H28" s="23"/>
      <c r="I28" s="23"/>
      <c r="J28" s="23"/>
      <c r="K28" s="18">
        <v>3934</v>
      </c>
    </row>
    <row r="29" spans="2:11" ht="11.25">
      <c r="B29" s="23" t="s">
        <v>50</v>
      </c>
      <c r="C29" s="23"/>
      <c r="D29" s="23"/>
      <c r="E29" s="23"/>
      <c r="F29" s="23"/>
      <c r="G29" s="23"/>
      <c r="H29" s="23"/>
      <c r="I29" s="23"/>
      <c r="J29" s="23"/>
      <c r="K29" s="18">
        <v>14400</v>
      </c>
    </row>
    <row r="30" spans="2:12" ht="11.25">
      <c r="B30" s="22" t="s">
        <v>52</v>
      </c>
      <c r="C30" s="22"/>
      <c r="D30" s="22"/>
      <c r="E30" s="22"/>
      <c r="F30" s="22"/>
      <c r="G30" s="22"/>
      <c r="H30" s="22"/>
      <c r="I30" s="22"/>
      <c r="J30" s="22"/>
      <c r="K30" s="24">
        <v>9573</v>
      </c>
      <c r="L30" s="40"/>
    </row>
    <row r="31" spans="2:11" ht="11.25">
      <c r="B31" s="23" t="s">
        <v>53</v>
      </c>
      <c r="C31" s="23"/>
      <c r="D31" s="23"/>
      <c r="E31" s="23"/>
      <c r="F31" s="23"/>
      <c r="G31" s="23"/>
      <c r="H31" s="23"/>
      <c r="I31" s="23"/>
      <c r="J31" s="23"/>
      <c r="K31" s="18">
        <v>773</v>
      </c>
    </row>
    <row r="32" spans="2:11" ht="11.25">
      <c r="B32" s="23" t="s">
        <v>55</v>
      </c>
      <c r="C32" s="23"/>
      <c r="D32" s="23"/>
      <c r="E32" s="23"/>
      <c r="F32" s="23"/>
      <c r="G32" s="23"/>
      <c r="H32" s="23"/>
      <c r="I32" s="23"/>
      <c r="J32" s="23"/>
      <c r="K32" s="18">
        <v>8800</v>
      </c>
    </row>
    <row r="33" spans="2:11" ht="11.25">
      <c r="B33" s="22" t="s">
        <v>81</v>
      </c>
      <c r="C33" s="22"/>
      <c r="D33" s="22"/>
      <c r="E33" s="22"/>
      <c r="F33" s="22"/>
      <c r="G33" s="22"/>
      <c r="H33" s="22"/>
      <c r="I33" s="22"/>
      <c r="J33" s="22"/>
      <c r="K33" s="24">
        <v>757</v>
      </c>
    </row>
    <row r="34" spans="2:11" ht="11.25">
      <c r="B34" s="23" t="s">
        <v>82</v>
      </c>
      <c r="C34" s="23"/>
      <c r="D34" s="23"/>
      <c r="E34" s="23"/>
      <c r="F34" s="23"/>
      <c r="G34" s="23"/>
      <c r="H34" s="23"/>
      <c r="I34" s="23"/>
      <c r="J34" s="23"/>
      <c r="K34" s="18">
        <v>757</v>
      </c>
    </row>
    <row r="35" spans="2:11" ht="11.25">
      <c r="B35" s="22" t="s">
        <v>58</v>
      </c>
      <c r="C35" s="22"/>
      <c r="D35" s="22"/>
      <c r="E35" s="22"/>
      <c r="F35" s="22"/>
      <c r="G35" s="22"/>
      <c r="H35" s="22"/>
      <c r="I35" s="22"/>
      <c r="J35" s="22"/>
      <c r="K35" s="24">
        <v>49237.53</v>
      </c>
    </row>
    <row r="36" spans="2:11" ht="11.25">
      <c r="B36" s="22" t="s">
        <v>64</v>
      </c>
      <c r="C36" s="22"/>
      <c r="D36" s="22"/>
      <c r="E36" s="22"/>
      <c r="F36" s="22"/>
      <c r="G36" s="22"/>
      <c r="H36" s="22"/>
      <c r="I36" s="22"/>
      <c r="J36" s="22"/>
      <c r="K36" s="24">
        <v>31338.46</v>
      </c>
    </row>
    <row r="37" spans="2:11" ht="11.25">
      <c r="B37" s="22" t="s">
        <v>65</v>
      </c>
      <c r="C37" s="22"/>
      <c r="D37" s="22"/>
      <c r="E37" s="22"/>
      <c r="F37" s="22"/>
      <c r="G37" s="22"/>
      <c r="H37" s="22"/>
      <c r="I37" s="22"/>
      <c r="J37" s="22"/>
      <c r="K37" s="24">
        <v>299.41</v>
      </c>
    </row>
    <row r="38" spans="10:12" ht="11.25">
      <c r="J38" s="20" t="s">
        <v>66</v>
      </c>
      <c r="K38" s="31">
        <v>110354.4</v>
      </c>
      <c r="L38" s="40"/>
    </row>
    <row r="39" spans="2:11" ht="12.75">
      <c r="B39" s="25" t="s">
        <v>27</v>
      </c>
      <c r="C39" s="25"/>
      <c r="D39" s="25"/>
      <c r="E39" s="25"/>
      <c r="F39" s="25"/>
      <c r="K39" s="40"/>
    </row>
    <row r="40" spans="2:10" ht="11.25">
      <c r="B40" s="16" t="s">
        <v>28</v>
      </c>
      <c r="C40" s="16"/>
      <c r="D40" s="16"/>
      <c r="E40" s="16" t="s">
        <v>29</v>
      </c>
      <c r="F40" s="16"/>
      <c r="I40" s="26"/>
      <c r="J40" s="26"/>
    </row>
    <row r="41" spans="2:6" ht="11.25">
      <c r="B41" s="22" t="s">
        <v>30</v>
      </c>
      <c r="C41" s="22"/>
      <c r="D41" s="22"/>
      <c r="E41" s="27">
        <v>383201.1</v>
      </c>
      <c r="F41" s="27"/>
    </row>
    <row r="42" spans="2:6" ht="11.25">
      <c r="B42" s="22" t="s">
        <v>31</v>
      </c>
      <c r="C42" s="22"/>
      <c r="D42" s="22"/>
      <c r="E42" s="28"/>
      <c r="F42" s="28"/>
    </row>
    <row r="43" spans="2:6" ht="11.25">
      <c r="B43" s="23" t="s">
        <v>32</v>
      </c>
      <c r="C43" s="23"/>
      <c r="D43" s="23"/>
      <c r="E43" s="19">
        <v>55491.02</v>
      </c>
      <c r="F43" s="19"/>
    </row>
    <row r="44" spans="2:6" ht="11.25">
      <c r="B44" s="23" t="s">
        <v>33</v>
      </c>
      <c r="C44" s="23"/>
      <c r="D44" s="23"/>
      <c r="E44" s="19">
        <v>19062.56</v>
      </c>
      <c r="F44" s="19"/>
    </row>
    <row r="45" spans="2:6" ht="11.25">
      <c r="B45" s="23" t="s">
        <v>34</v>
      </c>
      <c r="C45" s="23"/>
      <c r="D45" s="23"/>
      <c r="E45" s="19">
        <v>1896.28</v>
      </c>
      <c r="F45" s="19"/>
    </row>
    <row r="46" spans="2:6" ht="11.25">
      <c r="B46" s="23" t="s">
        <v>35</v>
      </c>
      <c r="C46" s="23"/>
      <c r="D46" s="23"/>
      <c r="E46" s="19">
        <v>2395.3</v>
      </c>
      <c r="F46" s="19"/>
    </row>
    <row r="47" spans="2:6" ht="11.25">
      <c r="B47" s="22" t="s">
        <v>36</v>
      </c>
      <c r="C47" s="22"/>
      <c r="D47" s="22"/>
      <c r="E47" s="27">
        <v>49902</v>
      </c>
      <c r="F47" s="27"/>
    </row>
    <row r="48" spans="2:6" ht="11.25" customHeight="1">
      <c r="B48" s="22" t="s">
        <v>114</v>
      </c>
      <c r="C48" s="22"/>
      <c r="D48" s="22"/>
      <c r="E48" s="27">
        <v>7287.97</v>
      </c>
      <c r="F48" s="27"/>
    </row>
    <row r="49" ht="11.25" customHeight="1"/>
  </sheetData>
  <sheetProtection/>
  <mergeCells count="49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J33"/>
    <mergeCell ref="B34:J34"/>
    <mergeCell ref="B35:J35"/>
    <mergeCell ref="B36:J36"/>
    <mergeCell ref="B37:J37"/>
    <mergeCell ref="B39:F39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8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8"/>
  <sheetViews>
    <sheetView zoomScalePageLayoutView="0" workbookViewId="0" topLeftCell="A1">
      <selection activeCell="B7" sqref="B7:E7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76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3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2</v>
      </c>
    </row>
    <row r="9" spans="6:8" ht="11.25">
      <c r="F9" s="5" t="s">
        <v>8</v>
      </c>
      <c r="H9" s="6">
        <v>18</v>
      </c>
    </row>
    <row r="10" spans="6:8" ht="11.25">
      <c r="F10" s="5" t="s">
        <v>9</v>
      </c>
      <c r="H10" s="5" t="s">
        <v>77</v>
      </c>
    </row>
    <row r="11" spans="6:8" ht="11.25">
      <c r="F11" s="5" t="s">
        <v>10</v>
      </c>
      <c r="H11" s="5" t="s">
        <v>72</v>
      </c>
    </row>
    <row r="12" spans="6:8" ht="11.25">
      <c r="F12" s="5" t="s">
        <v>12</v>
      </c>
      <c r="H12" s="5" t="s">
        <v>42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78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404256.57</v>
      </c>
      <c r="D21" s="18">
        <v>404256.57</v>
      </c>
      <c r="E21" s="19">
        <v>367816.07</v>
      </c>
      <c r="F21" s="19"/>
      <c r="G21" s="35">
        <f>K38+E43+E44+E45+E46+E47+E48</f>
        <v>381520.47000000003</v>
      </c>
      <c r="H21" s="36"/>
    </row>
    <row r="22" spans="7:11" ht="11.25">
      <c r="G22" s="20" t="s">
        <v>25</v>
      </c>
      <c r="H22" s="21">
        <v>36440.5</v>
      </c>
      <c r="K22" s="40"/>
    </row>
    <row r="23" spans="7:8" ht="11.25">
      <c r="G23" s="20" t="s">
        <v>26</v>
      </c>
      <c r="H23" s="21">
        <v>144662.09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127970</v>
      </c>
    </row>
    <row r="27" spans="2:11" ht="11.25">
      <c r="B27" s="23" t="s">
        <v>47</v>
      </c>
      <c r="C27" s="23"/>
      <c r="D27" s="23"/>
      <c r="E27" s="23"/>
      <c r="F27" s="23"/>
      <c r="G27" s="23"/>
      <c r="H27" s="23"/>
      <c r="I27" s="23"/>
      <c r="J27" s="23"/>
      <c r="K27" s="18">
        <v>16309</v>
      </c>
    </row>
    <row r="28" spans="2:11" ht="11.25">
      <c r="B28" s="23" t="s">
        <v>79</v>
      </c>
      <c r="C28" s="23"/>
      <c r="D28" s="23"/>
      <c r="E28" s="23"/>
      <c r="F28" s="23"/>
      <c r="G28" s="23"/>
      <c r="H28" s="23"/>
      <c r="I28" s="23"/>
      <c r="J28" s="23"/>
      <c r="K28" s="18">
        <v>97893</v>
      </c>
    </row>
    <row r="29" spans="2:11" ht="11.25">
      <c r="B29" s="23" t="s">
        <v>50</v>
      </c>
      <c r="C29" s="23"/>
      <c r="D29" s="23"/>
      <c r="E29" s="23"/>
      <c r="F29" s="23"/>
      <c r="G29" s="23"/>
      <c r="H29" s="23"/>
      <c r="I29" s="23"/>
      <c r="J29" s="23"/>
      <c r="K29" s="18">
        <v>13768</v>
      </c>
    </row>
    <row r="30" spans="2:12" ht="11.25">
      <c r="B30" s="22" t="s">
        <v>52</v>
      </c>
      <c r="C30" s="22"/>
      <c r="D30" s="22"/>
      <c r="E30" s="22"/>
      <c r="F30" s="22"/>
      <c r="G30" s="22"/>
      <c r="H30" s="22"/>
      <c r="I30" s="22"/>
      <c r="J30" s="22"/>
      <c r="K30" s="24">
        <v>10886</v>
      </c>
      <c r="L30" s="40"/>
    </row>
    <row r="31" spans="2:11" ht="11.25">
      <c r="B31" s="23" t="s">
        <v>80</v>
      </c>
      <c r="C31" s="23"/>
      <c r="D31" s="23"/>
      <c r="E31" s="23"/>
      <c r="F31" s="23"/>
      <c r="G31" s="23"/>
      <c r="H31" s="23"/>
      <c r="I31" s="23"/>
      <c r="J31" s="23"/>
      <c r="K31" s="18">
        <v>2086</v>
      </c>
    </row>
    <row r="32" spans="2:11" ht="11.25">
      <c r="B32" s="23" t="s">
        <v>55</v>
      </c>
      <c r="C32" s="23"/>
      <c r="D32" s="23"/>
      <c r="E32" s="23"/>
      <c r="F32" s="23"/>
      <c r="G32" s="23"/>
      <c r="H32" s="23"/>
      <c r="I32" s="23"/>
      <c r="J32" s="23"/>
      <c r="K32" s="18">
        <v>8800</v>
      </c>
    </row>
    <row r="33" spans="2:11" ht="11.25">
      <c r="B33" s="22" t="s">
        <v>81</v>
      </c>
      <c r="C33" s="22"/>
      <c r="D33" s="22"/>
      <c r="E33" s="22"/>
      <c r="F33" s="22"/>
      <c r="G33" s="22"/>
      <c r="H33" s="22"/>
      <c r="I33" s="22"/>
      <c r="J33" s="22"/>
      <c r="K33" s="24">
        <v>4756</v>
      </c>
    </row>
    <row r="34" spans="2:11" ht="11.25">
      <c r="B34" s="23" t="s">
        <v>82</v>
      </c>
      <c r="C34" s="23"/>
      <c r="D34" s="23"/>
      <c r="E34" s="23"/>
      <c r="F34" s="23"/>
      <c r="G34" s="23"/>
      <c r="H34" s="23"/>
      <c r="I34" s="23"/>
      <c r="J34" s="23"/>
      <c r="K34" s="18">
        <v>4756</v>
      </c>
    </row>
    <row r="35" spans="2:11" ht="11.25">
      <c r="B35" s="22" t="s">
        <v>58</v>
      </c>
      <c r="C35" s="22"/>
      <c r="D35" s="22"/>
      <c r="E35" s="22"/>
      <c r="F35" s="22"/>
      <c r="G35" s="22"/>
      <c r="H35" s="22"/>
      <c r="I35" s="22"/>
      <c r="J35" s="22"/>
      <c r="K35" s="24">
        <v>53067.29</v>
      </c>
    </row>
    <row r="36" spans="2:11" ht="11.25">
      <c r="B36" s="22" t="s">
        <v>64</v>
      </c>
      <c r="C36" s="22"/>
      <c r="D36" s="22"/>
      <c r="E36" s="22"/>
      <c r="F36" s="22"/>
      <c r="G36" s="22"/>
      <c r="H36" s="22"/>
      <c r="I36" s="22"/>
      <c r="J36" s="22"/>
      <c r="K36" s="24">
        <v>34465.9</v>
      </c>
    </row>
    <row r="37" spans="2:11" ht="11.25">
      <c r="B37" s="22" t="s">
        <v>65</v>
      </c>
      <c r="C37" s="22"/>
      <c r="D37" s="22"/>
      <c r="E37" s="22"/>
      <c r="F37" s="22"/>
      <c r="G37" s="22"/>
      <c r="H37" s="22"/>
      <c r="I37" s="22"/>
      <c r="J37" s="22"/>
      <c r="K37" s="24">
        <v>329.29</v>
      </c>
    </row>
    <row r="38" spans="10:12" ht="11.25">
      <c r="J38" s="20" t="s">
        <v>66</v>
      </c>
      <c r="K38" s="31">
        <v>231474.48</v>
      </c>
      <c r="L38" s="40"/>
    </row>
    <row r="39" spans="2:6" ht="12.75">
      <c r="B39" s="25" t="s">
        <v>27</v>
      </c>
      <c r="C39" s="25"/>
      <c r="D39" s="25"/>
      <c r="E39" s="25"/>
      <c r="F39" s="25"/>
    </row>
    <row r="40" spans="2:10" ht="11.25">
      <c r="B40" s="16" t="s">
        <v>28</v>
      </c>
      <c r="C40" s="16"/>
      <c r="D40" s="16"/>
      <c r="E40" s="16" t="s">
        <v>29</v>
      </c>
      <c r="F40" s="16"/>
      <c r="I40" s="26"/>
      <c r="J40" s="26"/>
    </row>
    <row r="41" spans="2:6" ht="11.25">
      <c r="B41" s="22" t="s">
        <v>30</v>
      </c>
      <c r="C41" s="22"/>
      <c r="D41" s="22"/>
      <c r="E41" s="27">
        <v>401077.66</v>
      </c>
      <c r="F41" s="27"/>
    </row>
    <row r="42" spans="2:6" ht="11.25">
      <c r="B42" s="22" t="s">
        <v>31</v>
      </c>
      <c r="C42" s="22"/>
      <c r="D42" s="22"/>
      <c r="E42" s="28"/>
      <c r="F42" s="28"/>
    </row>
    <row r="43" spans="2:6" ht="11.25">
      <c r="B43" s="23" t="s">
        <v>32</v>
      </c>
      <c r="C43" s="23"/>
      <c r="D43" s="23"/>
      <c r="E43" s="19">
        <v>61028.78</v>
      </c>
      <c r="F43" s="19"/>
    </row>
    <row r="44" spans="2:6" ht="11.25">
      <c r="B44" s="23" t="s">
        <v>33</v>
      </c>
      <c r="C44" s="23"/>
      <c r="D44" s="23"/>
      <c r="E44" s="19">
        <v>20964.92</v>
      </c>
      <c r="F44" s="19"/>
    </row>
    <row r="45" spans="2:6" ht="11.25">
      <c r="B45" s="23" t="s">
        <v>34</v>
      </c>
      <c r="C45" s="23"/>
      <c r="D45" s="23"/>
      <c r="E45" s="19">
        <v>2085.52</v>
      </c>
      <c r="F45" s="19"/>
    </row>
    <row r="46" spans="2:6" ht="11.25">
      <c r="B46" s="23" t="s">
        <v>35</v>
      </c>
      <c r="C46" s="23"/>
      <c r="D46" s="23"/>
      <c r="E46" s="19">
        <v>2634.34</v>
      </c>
      <c r="F46" s="19"/>
    </row>
    <row r="47" spans="2:6" ht="11.25">
      <c r="B47" s="22" t="s">
        <v>36</v>
      </c>
      <c r="C47" s="22"/>
      <c r="D47" s="22"/>
      <c r="E47" s="27">
        <v>54882</v>
      </c>
      <c r="F47" s="27"/>
    </row>
    <row r="48" spans="2:6" ht="11.25" customHeight="1">
      <c r="B48" s="22" t="s">
        <v>114</v>
      </c>
      <c r="C48" s="22"/>
      <c r="D48" s="22"/>
      <c r="E48" s="27">
        <v>8450.43</v>
      </c>
      <c r="F48" s="27"/>
    </row>
    <row r="49" ht="11.25" customHeight="1"/>
  </sheetData>
  <sheetProtection/>
  <mergeCells count="49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J33"/>
    <mergeCell ref="B34:J34"/>
    <mergeCell ref="B35:J35"/>
    <mergeCell ref="B36:J36"/>
    <mergeCell ref="B37:J37"/>
    <mergeCell ref="B39:F39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8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2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70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3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2</v>
      </c>
    </row>
    <row r="9" spans="6:8" ht="11.25">
      <c r="F9" s="5" t="s">
        <v>8</v>
      </c>
      <c r="H9" s="6">
        <v>18</v>
      </c>
    </row>
    <row r="10" spans="6:8" ht="11.25">
      <c r="F10" s="5" t="s">
        <v>9</v>
      </c>
      <c r="H10" s="5" t="s">
        <v>71</v>
      </c>
    </row>
    <row r="11" spans="6:8" ht="11.25">
      <c r="F11" s="5" t="s">
        <v>10</v>
      </c>
      <c r="H11" s="5" t="s">
        <v>72</v>
      </c>
    </row>
    <row r="12" spans="6:8" ht="11.25">
      <c r="F12" s="5" t="s">
        <v>12</v>
      </c>
      <c r="H12" s="5" t="s">
        <v>42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44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379885.68</v>
      </c>
      <c r="D21" s="18">
        <v>379885.68</v>
      </c>
      <c r="E21" s="19">
        <v>351756.05</v>
      </c>
      <c r="F21" s="19"/>
      <c r="G21" s="35">
        <f>K38+K43+E48+E49+E50+E51+E52</f>
        <v>454663.7800000001</v>
      </c>
      <c r="H21" s="36"/>
    </row>
    <row r="22" spans="7:11" ht="11.25">
      <c r="G22" s="20" t="s">
        <v>25</v>
      </c>
      <c r="H22" s="21">
        <v>28129.63</v>
      </c>
      <c r="K22" s="40"/>
    </row>
    <row r="23" spans="7:8" ht="11.25">
      <c r="G23" s="20" t="s">
        <v>26</v>
      </c>
      <c r="H23" s="30">
        <v>57091.4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80735</v>
      </c>
    </row>
    <row r="27" spans="2:11" ht="11.25">
      <c r="B27" s="23" t="s">
        <v>73</v>
      </c>
      <c r="C27" s="23"/>
      <c r="D27" s="23"/>
      <c r="E27" s="23"/>
      <c r="F27" s="23"/>
      <c r="G27" s="23"/>
      <c r="H27" s="23"/>
      <c r="I27" s="23"/>
      <c r="J27" s="23"/>
      <c r="K27" s="18">
        <v>30025</v>
      </c>
    </row>
    <row r="28" spans="2:11" ht="11.25">
      <c r="B28" s="23" t="s">
        <v>46</v>
      </c>
      <c r="C28" s="23"/>
      <c r="D28" s="23"/>
      <c r="E28" s="23"/>
      <c r="F28" s="23"/>
      <c r="G28" s="23"/>
      <c r="H28" s="23"/>
      <c r="I28" s="23"/>
      <c r="J28" s="23"/>
      <c r="K28" s="18">
        <v>38984</v>
      </c>
    </row>
    <row r="29" spans="2:11" ht="11.25">
      <c r="B29" s="23" t="s">
        <v>74</v>
      </c>
      <c r="C29" s="23"/>
      <c r="D29" s="23"/>
      <c r="E29" s="23"/>
      <c r="F29" s="23"/>
      <c r="G29" s="23"/>
      <c r="H29" s="23"/>
      <c r="I29" s="23"/>
      <c r="J29" s="23"/>
      <c r="K29" s="18">
        <v>607</v>
      </c>
    </row>
    <row r="30" spans="2:11" ht="11.25">
      <c r="B30" s="23" t="s">
        <v>50</v>
      </c>
      <c r="C30" s="23"/>
      <c r="D30" s="23"/>
      <c r="E30" s="23"/>
      <c r="F30" s="23"/>
      <c r="G30" s="23"/>
      <c r="H30" s="23"/>
      <c r="I30" s="23"/>
      <c r="J30" s="23"/>
      <c r="K30" s="18">
        <v>11119</v>
      </c>
    </row>
    <row r="31" spans="2:12" ht="11.25">
      <c r="B31" s="22" t="s">
        <v>52</v>
      </c>
      <c r="C31" s="22"/>
      <c r="D31" s="22"/>
      <c r="E31" s="22"/>
      <c r="F31" s="22"/>
      <c r="G31" s="22"/>
      <c r="H31" s="22"/>
      <c r="I31" s="22"/>
      <c r="J31" s="22"/>
      <c r="K31" s="24">
        <v>10800</v>
      </c>
      <c r="L31" s="40"/>
    </row>
    <row r="32" spans="2:11" ht="11.25">
      <c r="B32" s="23" t="s">
        <v>53</v>
      </c>
      <c r="C32" s="23"/>
      <c r="D32" s="23"/>
      <c r="E32" s="23"/>
      <c r="F32" s="23"/>
      <c r="G32" s="23"/>
      <c r="H32" s="23"/>
      <c r="I32" s="23"/>
      <c r="J32" s="23"/>
      <c r="K32" s="18">
        <v>1038</v>
      </c>
    </row>
    <row r="33" spans="2:11" ht="11.25">
      <c r="B33" s="23" t="s">
        <v>55</v>
      </c>
      <c r="C33" s="23"/>
      <c r="D33" s="23"/>
      <c r="E33" s="23"/>
      <c r="F33" s="23"/>
      <c r="G33" s="23"/>
      <c r="H33" s="23"/>
      <c r="I33" s="23"/>
      <c r="J33" s="23"/>
      <c r="K33" s="18">
        <v>8800</v>
      </c>
    </row>
    <row r="34" spans="2:11" ht="11.25">
      <c r="B34" s="23" t="s">
        <v>57</v>
      </c>
      <c r="C34" s="23"/>
      <c r="D34" s="23"/>
      <c r="E34" s="23"/>
      <c r="F34" s="23"/>
      <c r="G34" s="23"/>
      <c r="H34" s="23"/>
      <c r="I34" s="23"/>
      <c r="J34" s="23"/>
      <c r="K34" s="18">
        <v>962</v>
      </c>
    </row>
    <row r="35" spans="2:11" ht="11.25">
      <c r="B35" s="22" t="s">
        <v>58</v>
      </c>
      <c r="C35" s="22"/>
      <c r="D35" s="22"/>
      <c r="E35" s="22"/>
      <c r="F35" s="22"/>
      <c r="G35" s="22"/>
      <c r="H35" s="22"/>
      <c r="I35" s="22"/>
      <c r="J35" s="22"/>
      <c r="K35" s="24">
        <v>44763.66</v>
      </c>
    </row>
    <row r="36" spans="2:11" ht="11.25">
      <c r="B36" s="22" t="s">
        <v>64</v>
      </c>
      <c r="C36" s="22"/>
      <c r="D36" s="22"/>
      <c r="E36" s="22"/>
      <c r="F36" s="22"/>
      <c r="G36" s="22"/>
      <c r="H36" s="22"/>
      <c r="I36" s="22"/>
      <c r="J36" s="22"/>
      <c r="K36" s="24">
        <v>32612.04</v>
      </c>
    </row>
    <row r="37" spans="2:11" ht="11.25">
      <c r="B37" s="22" t="s">
        <v>65</v>
      </c>
      <c r="C37" s="22"/>
      <c r="D37" s="22"/>
      <c r="E37" s="22"/>
      <c r="F37" s="22"/>
      <c r="G37" s="22"/>
      <c r="H37" s="22"/>
      <c r="I37" s="22"/>
      <c r="J37" s="22"/>
      <c r="K37" s="24">
        <v>311.58</v>
      </c>
    </row>
    <row r="38" spans="10:12" ht="11.25">
      <c r="J38" s="20" t="s">
        <v>66</v>
      </c>
      <c r="K38" s="31">
        <v>169222.28</v>
      </c>
      <c r="L38" s="40"/>
    </row>
    <row r="39" ht="11.25">
      <c r="K39" s="38"/>
    </row>
    <row r="40" spans="2:11" ht="11.25">
      <c r="B40" s="16" t="s">
        <v>75</v>
      </c>
      <c r="C40" s="16"/>
      <c r="D40" s="16"/>
      <c r="E40" s="16"/>
      <c r="F40" s="16"/>
      <c r="G40" s="16"/>
      <c r="H40" s="16"/>
      <c r="I40" s="16"/>
      <c r="J40" s="16"/>
      <c r="K40" s="15" t="s">
        <v>29</v>
      </c>
    </row>
    <row r="41" spans="2:11" ht="11.25">
      <c r="B41" s="22" t="s">
        <v>45</v>
      </c>
      <c r="C41" s="22"/>
      <c r="D41" s="22"/>
      <c r="E41" s="22"/>
      <c r="F41" s="22"/>
      <c r="G41" s="22"/>
      <c r="H41" s="22"/>
      <c r="I41" s="22"/>
      <c r="J41" s="22"/>
      <c r="K41" s="24">
        <v>165575</v>
      </c>
    </row>
    <row r="42" spans="2:11" ht="11.25">
      <c r="B42" s="23" t="s">
        <v>73</v>
      </c>
      <c r="C42" s="23"/>
      <c r="D42" s="23"/>
      <c r="E42" s="23"/>
      <c r="F42" s="23"/>
      <c r="G42" s="23"/>
      <c r="H42" s="23"/>
      <c r="I42" s="23"/>
      <c r="J42" s="23"/>
      <c r="K42" s="18">
        <v>165575</v>
      </c>
    </row>
    <row r="43" spans="10:11" ht="11.25">
      <c r="J43" s="20" t="s">
        <v>66</v>
      </c>
      <c r="K43" s="31">
        <v>165575</v>
      </c>
    </row>
    <row r="44" spans="2:6" ht="12.75">
      <c r="B44" s="25" t="s">
        <v>27</v>
      </c>
      <c r="C44" s="25"/>
      <c r="D44" s="25"/>
      <c r="E44" s="25"/>
      <c r="F44" s="25"/>
    </row>
    <row r="45" spans="2:10" ht="11.25">
      <c r="B45" s="16" t="s">
        <v>28</v>
      </c>
      <c r="C45" s="16"/>
      <c r="D45" s="16"/>
      <c r="E45" s="16" t="s">
        <v>29</v>
      </c>
      <c r="F45" s="16"/>
      <c r="I45" s="26"/>
      <c r="J45" s="26"/>
    </row>
    <row r="46" spans="2:6" ht="11.25">
      <c r="B46" s="22" t="s">
        <v>30</v>
      </c>
      <c r="C46" s="22"/>
      <c r="D46" s="22"/>
      <c r="E46" s="27">
        <v>379885.68</v>
      </c>
      <c r="F46" s="27"/>
    </row>
    <row r="47" spans="2:6" ht="11.25">
      <c r="B47" s="22" t="s">
        <v>31</v>
      </c>
      <c r="C47" s="22"/>
      <c r="D47" s="22"/>
      <c r="E47" s="28"/>
      <c r="F47" s="28"/>
    </row>
    <row r="48" spans="2:6" ht="11.25">
      <c r="B48" s="23" t="s">
        <v>32</v>
      </c>
      <c r="C48" s="23"/>
      <c r="D48" s="23"/>
      <c r="E48" s="19">
        <v>56805.4</v>
      </c>
      <c r="F48" s="19"/>
    </row>
    <row r="49" spans="2:6" ht="11.25">
      <c r="B49" s="23" t="s">
        <v>34</v>
      </c>
      <c r="C49" s="23"/>
      <c r="D49" s="23"/>
      <c r="E49" s="19">
        <v>1973.13</v>
      </c>
      <c r="F49" s="19"/>
    </row>
    <row r="50" spans="2:6" ht="11.25">
      <c r="B50" s="23" t="s">
        <v>35</v>
      </c>
      <c r="C50" s="23"/>
      <c r="D50" s="23"/>
      <c r="E50" s="19">
        <v>2492.38</v>
      </c>
      <c r="F50" s="19"/>
    </row>
    <row r="51" spans="2:6" ht="11.25">
      <c r="B51" s="22" t="s">
        <v>36</v>
      </c>
      <c r="C51" s="22"/>
      <c r="D51" s="22"/>
      <c r="E51" s="27">
        <v>51924.5</v>
      </c>
      <c r="F51" s="27"/>
    </row>
    <row r="52" spans="2:6" ht="11.25" customHeight="1">
      <c r="B52" s="22" t="s">
        <v>114</v>
      </c>
      <c r="C52" s="22"/>
      <c r="D52" s="22"/>
      <c r="E52" s="27">
        <v>6671.09</v>
      </c>
      <c r="F52" s="27"/>
    </row>
    <row r="53" ht="11.25" customHeight="1"/>
  </sheetData>
  <sheetProtection/>
  <mergeCells count="50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7:J37"/>
    <mergeCell ref="B40:J40"/>
    <mergeCell ref="B41:J41"/>
    <mergeCell ref="B42:J42"/>
    <mergeCell ref="B44:F44"/>
    <mergeCell ref="B45:D45"/>
    <mergeCell ref="E45:F45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2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38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67</v>
      </c>
      <c r="C6" s="4"/>
      <c r="D6" s="4"/>
      <c r="E6" s="4"/>
      <c r="F6" s="5" t="s">
        <v>3</v>
      </c>
      <c r="H6" s="5" t="s">
        <v>68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1</v>
      </c>
    </row>
    <row r="8" spans="2:6" ht="11.25">
      <c r="B8" s="4" t="s">
        <v>6</v>
      </c>
      <c r="C8" s="4"/>
      <c r="D8" s="4"/>
      <c r="E8" s="4"/>
      <c r="F8" s="5" t="s">
        <v>7</v>
      </c>
    </row>
    <row r="9" spans="6:8" ht="11.25">
      <c r="F9" s="5" t="s">
        <v>8</v>
      </c>
      <c r="H9" s="6">
        <v>2</v>
      </c>
    </row>
    <row r="10" spans="6:8" ht="11.25">
      <c r="F10" s="5" t="s">
        <v>9</v>
      </c>
      <c r="H10" s="5" t="s">
        <v>69</v>
      </c>
    </row>
    <row r="11" spans="6:8" ht="11.25">
      <c r="F11" s="5" t="s">
        <v>10</v>
      </c>
      <c r="H11" s="5" t="s">
        <v>11</v>
      </c>
    </row>
    <row r="12" spans="6:8" ht="11.25">
      <c r="F12" s="5" t="s">
        <v>12</v>
      </c>
      <c r="H12" s="5" t="s">
        <v>13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44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37408.74</v>
      </c>
      <c r="D21" s="18">
        <v>37408.74</v>
      </c>
      <c r="E21" s="29">
        <v>0</v>
      </c>
      <c r="F21" s="29"/>
      <c r="G21" s="35">
        <f>K31+E36+E37+E38</f>
        <v>26626.98</v>
      </c>
      <c r="H21" s="36"/>
    </row>
    <row r="22" spans="7:8" ht="11.25">
      <c r="G22" s="20" t="s">
        <v>25</v>
      </c>
      <c r="H22" s="21">
        <v>37408.74</v>
      </c>
    </row>
    <row r="23" spans="7:8" ht="11.25">
      <c r="G23" s="20" t="s">
        <v>26</v>
      </c>
      <c r="H23" s="21">
        <v>187876.21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52</v>
      </c>
      <c r="C26" s="22"/>
      <c r="D26" s="22"/>
      <c r="E26" s="22"/>
      <c r="F26" s="22"/>
      <c r="G26" s="22"/>
      <c r="H26" s="22"/>
      <c r="I26" s="22"/>
      <c r="J26" s="22"/>
      <c r="K26" s="24">
        <v>6486</v>
      </c>
    </row>
    <row r="27" spans="2:11" ht="11.25">
      <c r="B27" s="23" t="s">
        <v>55</v>
      </c>
      <c r="C27" s="23"/>
      <c r="D27" s="23"/>
      <c r="E27" s="23"/>
      <c r="F27" s="23"/>
      <c r="G27" s="23"/>
      <c r="H27" s="23"/>
      <c r="I27" s="23"/>
      <c r="J27" s="23"/>
      <c r="K27" s="18">
        <v>6486</v>
      </c>
    </row>
    <row r="28" spans="2:11" ht="11.25">
      <c r="B28" s="22" t="s">
        <v>61</v>
      </c>
      <c r="C28" s="22"/>
      <c r="D28" s="22"/>
      <c r="E28" s="22"/>
      <c r="F28" s="22"/>
      <c r="G28" s="22"/>
      <c r="H28" s="22"/>
      <c r="I28" s="22"/>
      <c r="J28" s="22"/>
      <c r="K28" s="24">
        <v>1317.5</v>
      </c>
    </row>
    <row r="29" spans="2:11" ht="11.25">
      <c r="B29" s="22" t="s">
        <v>64</v>
      </c>
      <c r="C29" s="22"/>
      <c r="D29" s="22"/>
      <c r="E29" s="22"/>
      <c r="F29" s="22"/>
      <c r="G29" s="22"/>
      <c r="H29" s="22"/>
      <c r="I29" s="22"/>
      <c r="J29" s="22"/>
      <c r="K29" s="24">
        <v>4401.02</v>
      </c>
    </row>
    <row r="30" spans="2:11" ht="11.25">
      <c r="B30" s="22" t="s">
        <v>65</v>
      </c>
      <c r="C30" s="22"/>
      <c r="D30" s="22"/>
      <c r="E30" s="22"/>
      <c r="F30" s="22"/>
      <c r="G30" s="22"/>
      <c r="H30" s="22"/>
      <c r="I30" s="22"/>
      <c r="J30" s="22"/>
      <c r="K30" s="24">
        <v>42.05</v>
      </c>
    </row>
    <row r="31" spans="10:12" ht="11.25">
      <c r="J31" s="20" t="s">
        <v>66</v>
      </c>
      <c r="K31" s="31">
        <v>12246.57</v>
      </c>
      <c r="L31" s="40"/>
    </row>
    <row r="32" spans="2:11" ht="12.75">
      <c r="B32" s="25" t="s">
        <v>27</v>
      </c>
      <c r="C32" s="25"/>
      <c r="D32" s="25"/>
      <c r="E32" s="25"/>
      <c r="F32" s="25"/>
      <c r="K32" s="38"/>
    </row>
    <row r="33" spans="2:10" ht="11.25">
      <c r="B33" s="16" t="s">
        <v>28</v>
      </c>
      <c r="C33" s="16"/>
      <c r="D33" s="16"/>
      <c r="E33" s="16" t="s">
        <v>29</v>
      </c>
      <c r="F33" s="16"/>
      <c r="I33" s="26"/>
      <c r="J33" s="26"/>
    </row>
    <row r="34" spans="2:6" ht="11.25">
      <c r="B34" s="22" t="s">
        <v>30</v>
      </c>
      <c r="C34" s="22"/>
      <c r="D34" s="22"/>
      <c r="E34" s="27">
        <v>37408.74</v>
      </c>
      <c r="F34" s="27"/>
    </row>
    <row r="35" spans="2:6" ht="11.25">
      <c r="B35" s="22" t="s">
        <v>31</v>
      </c>
      <c r="C35" s="22"/>
      <c r="D35" s="22"/>
      <c r="E35" s="28"/>
      <c r="F35" s="28"/>
    </row>
    <row r="36" spans="2:6" ht="11.25">
      <c r="B36" s="23" t="s">
        <v>32</v>
      </c>
      <c r="C36" s="23"/>
      <c r="D36" s="23"/>
      <c r="E36" s="19">
        <v>7106.11</v>
      </c>
      <c r="F36" s="19"/>
    </row>
    <row r="37" spans="2:6" ht="11.25">
      <c r="B37" s="23" t="s">
        <v>34</v>
      </c>
      <c r="C37" s="23"/>
      <c r="D37" s="23"/>
      <c r="E37" s="29">
        <v>266.3</v>
      </c>
      <c r="F37" s="29"/>
    </row>
    <row r="38" spans="2:6" ht="11.25">
      <c r="B38" s="22" t="s">
        <v>36</v>
      </c>
      <c r="C38" s="22"/>
      <c r="D38" s="22"/>
      <c r="E38" s="27">
        <v>7008</v>
      </c>
      <c r="F38" s="27"/>
    </row>
    <row r="39" ht="11.25" customHeight="1"/>
  </sheetData>
  <sheetProtection/>
  <mergeCells count="36">
    <mergeCell ref="B36:D36"/>
    <mergeCell ref="E36:F36"/>
    <mergeCell ref="B37:D37"/>
    <mergeCell ref="E37:F37"/>
    <mergeCell ref="B38:D38"/>
    <mergeCell ref="E38:F38"/>
    <mergeCell ref="B32:F32"/>
    <mergeCell ref="B33:D33"/>
    <mergeCell ref="E33:F33"/>
    <mergeCell ref="B34:D34"/>
    <mergeCell ref="E34:F34"/>
    <mergeCell ref="B35:D35"/>
    <mergeCell ref="E35:F35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38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1"/>
  <sheetViews>
    <sheetView zoomScalePageLayoutView="0" workbookViewId="0" topLeftCell="A1">
      <selection activeCell="A53" sqref="A53:IV740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38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3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3</v>
      </c>
    </row>
    <row r="9" spans="6:8" ht="11.25">
      <c r="F9" s="5" t="s">
        <v>8</v>
      </c>
      <c r="H9" s="6">
        <v>30</v>
      </c>
    </row>
    <row r="10" spans="6:8" ht="11.25">
      <c r="F10" s="5" t="s">
        <v>9</v>
      </c>
      <c r="H10" s="5" t="s">
        <v>40</v>
      </c>
    </row>
    <row r="11" spans="6:8" ht="11.25">
      <c r="F11" s="5" t="s">
        <v>10</v>
      </c>
      <c r="H11" s="5" t="s">
        <v>41</v>
      </c>
    </row>
    <row r="12" spans="6:8" ht="11.25">
      <c r="F12" s="5" t="s">
        <v>12</v>
      </c>
      <c r="H12" s="5" t="s">
        <v>42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44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805408.68</v>
      </c>
      <c r="D21" s="18">
        <v>805408.68</v>
      </c>
      <c r="E21" s="19">
        <v>867646.39</v>
      </c>
      <c r="F21" s="19"/>
      <c r="G21" s="35">
        <v>377704.5</v>
      </c>
      <c r="H21" s="36"/>
    </row>
    <row r="22" spans="7:11" ht="11.25">
      <c r="G22" s="20" t="s">
        <v>25</v>
      </c>
      <c r="H22" s="37">
        <v>-62237.71</v>
      </c>
      <c r="K22" s="40"/>
    </row>
    <row r="23" spans="7:8" ht="11.25">
      <c r="G23" s="20" t="s">
        <v>26</v>
      </c>
      <c r="H23" s="21">
        <v>279994.17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74742</v>
      </c>
    </row>
    <row r="27" spans="2:11" ht="11.25">
      <c r="B27" s="23" t="s">
        <v>46</v>
      </c>
      <c r="C27" s="23"/>
      <c r="D27" s="23"/>
      <c r="E27" s="23"/>
      <c r="F27" s="23"/>
      <c r="G27" s="23"/>
      <c r="H27" s="23"/>
      <c r="I27" s="23"/>
      <c r="J27" s="23"/>
      <c r="K27" s="18">
        <v>48783</v>
      </c>
    </row>
    <row r="28" spans="2:11" ht="11.25">
      <c r="B28" s="23" t="s">
        <v>47</v>
      </c>
      <c r="C28" s="23"/>
      <c r="D28" s="23"/>
      <c r="E28" s="23"/>
      <c r="F28" s="23"/>
      <c r="G28" s="23"/>
      <c r="H28" s="23"/>
      <c r="I28" s="23"/>
      <c r="J28" s="23"/>
      <c r="K28" s="18">
        <v>433</v>
      </c>
    </row>
    <row r="29" spans="2:11" ht="11.25">
      <c r="B29" s="23" t="s">
        <v>48</v>
      </c>
      <c r="C29" s="23"/>
      <c r="D29" s="23"/>
      <c r="E29" s="23"/>
      <c r="F29" s="23"/>
      <c r="G29" s="23"/>
      <c r="H29" s="23"/>
      <c r="I29" s="23"/>
      <c r="J29" s="23"/>
      <c r="K29" s="18">
        <v>16713</v>
      </c>
    </row>
    <row r="30" spans="2:11" ht="11.25">
      <c r="B30" s="23" t="s">
        <v>49</v>
      </c>
      <c r="C30" s="23"/>
      <c r="D30" s="23"/>
      <c r="E30" s="23"/>
      <c r="F30" s="23"/>
      <c r="G30" s="23"/>
      <c r="H30" s="23"/>
      <c r="I30" s="23"/>
      <c r="J30" s="23"/>
      <c r="K30" s="18">
        <v>1057</v>
      </c>
    </row>
    <row r="31" spans="2:11" ht="11.25">
      <c r="B31" s="23" t="s">
        <v>50</v>
      </c>
      <c r="C31" s="23"/>
      <c r="D31" s="23"/>
      <c r="E31" s="23"/>
      <c r="F31" s="23"/>
      <c r="G31" s="23"/>
      <c r="H31" s="23"/>
      <c r="I31" s="23"/>
      <c r="J31" s="23"/>
      <c r="K31" s="18">
        <v>6893</v>
      </c>
    </row>
    <row r="32" spans="2:11" ht="11.25">
      <c r="B32" s="23" t="s">
        <v>51</v>
      </c>
      <c r="C32" s="23"/>
      <c r="D32" s="23"/>
      <c r="E32" s="23"/>
      <c r="F32" s="23"/>
      <c r="G32" s="23"/>
      <c r="H32" s="23"/>
      <c r="I32" s="23"/>
      <c r="J32" s="23"/>
      <c r="K32" s="18">
        <v>863</v>
      </c>
    </row>
    <row r="33" spans="2:12" ht="11.25">
      <c r="B33" s="22" t="s">
        <v>52</v>
      </c>
      <c r="C33" s="22"/>
      <c r="D33" s="22"/>
      <c r="E33" s="22"/>
      <c r="F33" s="22"/>
      <c r="G33" s="22"/>
      <c r="H33" s="22"/>
      <c r="I33" s="22"/>
      <c r="J33" s="22"/>
      <c r="K33" s="24">
        <v>56009</v>
      </c>
      <c r="L33" s="40"/>
    </row>
    <row r="34" spans="2:11" ht="11.25">
      <c r="B34" s="23" t="s">
        <v>53</v>
      </c>
      <c r="C34" s="23"/>
      <c r="D34" s="23"/>
      <c r="E34" s="23"/>
      <c r="F34" s="23"/>
      <c r="G34" s="23"/>
      <c r="H34" s="23"/>
      <c r="I34" s="23"/>
      <c r="J34" s="23"/>
      <c r="K34" s="18">
        <v>35296</v>
      </c>
    </row>
    <row r="35" spans="2:11" ht="11.25">
      <c r="B35" s="23" t="s">
        <v>54</v>
      </c>
      <c r="C35" s="23"/>
      <c r="D35" s="23"/>
      <c r="E35" s="23"/>
      <c r="F35" s="23"/>
      <c r="G35" s="23"/>
      <c r="H35" s="23"/>
      <c r="I35" s="23"/>
      <c r="J35" s="23"/>
      <c r="K35" s="18">
        <v>3139</v>
      </c>
    </row>
    <row r="36" spans="2:11" ht="11.25">
      <c r="B36" s="23" t="s">
        <v>55</v>
      </c>
      <c r="C36" s="23"/>
      <c r="D36" s="23"/>
      <c r="E36" s="23"/>
      <c r="F36" s="23"/>
      <c r="G36" s="23"/>
      <c r="H36" s="23"/>
      <c r="I36" s="23"/>
      <c r="J36" s="23"/>
      <c r="K36" s="18">
        <v>11674</v>
      </c>
    </row>
    <row r="37" spans="2:11" ht="11.25">
      <c r="B37" s="23" t="s">
        <v>56</v>
      </c>
      <c r="C37" s="23"/>
      <c r="D37" s="23"/>
      <c r="E37" s="23"/>
      <c r="F37" s="23"/>
      <c r="G37" s="23"/>
      <c r="H37" s="23"/>
      <c r="I37" s="23"/>
      <c r="J37" s="23"/>
      <c r="K37" s="18">
        <v>32331.41</v>
      </c>
    </row>
    <row r="38" spans="2:11" ht="11.25">
      <c r="B38" s="23" t="s">
        <v>57</v>
      </c>
      <c r="C38" s="23"/>
      <c r="D38" s="23"/>
      <c r="E38" s="23"/>
      <c r="F38" s="23"/>
      <c r="G38" s="23"/>
      <c r="H38" s="23"/>
      <c r="I38" s="23"/>
      <c r="J38" s="23"/>
      <c r="K38" s="18">
        <v>5900</v>
      </c>
    </row>
    <row r="39" spans="2:11" ht="11.25">
      <c r="B39" s="22" t="s">
        <v>58</v>
      </c>
      <c r="C39" s="22"/>
      <c r="D39" s="22"/>
      <c r="E39" s="22"/>
      <c r="F39" s="22"/>
      <c r="G39" s="22"/>
      <c r="H39" s="22"/>
      <c r="I39" s="22"/>
      <c r="J39" s="22"/>
      <c r="K39" s="24">
        <v>144423.08</v>
      </c>
    </row>
    <row r="40" spans="2:11" ht="11.25">
      <c r="B40" s="22" t="s">
        <v>64</v>
      </c>
      <c r="C40" s="22"/>
      <c r="D40" s="22"/>
      <c r="E40" s="22"/>
      <c r="F40" s="22"/>
      <c r="G40" s="22"/>
      <c r="H40" s="22"/>
      <c r="I40" s="22"/>
      <c r="J40" s="22"/>
      <c r="K40" s="24">
        <v>69534.67</v>
      </c>
    </row>
    <row r="41" spans="2:11" ht="11.25">
      <c r="B41" s="22" t="s">
        <v>65</v>
      </c>
      <c r="C41" s="22"/>
      <c r="D41" s="22"/>
      <c r="E41" s="22"/>
      <c r="F41" s="22"/>
      <c r="G41" s="22"/>
      <c r="H41" s="22"/>
      <c r="I41" s="22"/>
      <c r="J41" s="22"/>
      <c r="K41" s="24">
        <v>664.34</v>
      </c>
    </row>
    <row r="42" spans="10:12" ht="11.25">
      <c r="J42" s="20" t="s">
        <v>66</v>
      </c>
      <c r="K42" s="31">
        <v>345373.09</v>
      </c>
      <c r="L42" s="40"/>
    </row>
    <row r="43" spans="2:6" ht="12.75">
      <c r="B43" s="25" t="s">
        <v>27</v>
      </c>
      <c r="C43" s="25"/>
      <c r="D43" s="25"/>
      <c r="E43" s="25"/>
      <c r="F43" s="25"/>
    </row>
    <row r="44" spans="2:10" ht="11.25">
      <c r="B44" s="16" t="s">
        <v>28</v>
      </c>
      <c r="C44" s="16"/>
      <c r="D44" s="16"/>
      <c r="E44" s="16" t="s">
        <v>29</v>
      </c>
      <c r="F44" s="16"/>
      <c r="I44" s="26"/>
      <c r="J44" s="26"/>
    </row>
    <row r="45" spans="2:6" ht="11.25">
      <c r="B45" s="22" t="s">
        <v>30</v>
      </c>
      <c r="C45" s="22"/>
      <c r="D45" s="22"/>
      <c r="E45" s="27">
        <v>805408.68</v>
      </c>
      <c r="F45" s="27"/>
    </row>
    <row r="46" spans="2:6" ht="11.25">
      <c r="B46" s="22" t="s">
        <v>31</v>
      </c>
      <c r="C46" s="22"/>
      <c r="D46" s="22"/>
      <c r="E46" s="28"/>
      <c r="F46" s="28"/>
    </row>
    <row r="47" spans="2:6" ht="11.25">
      <c r="B47" s="23" t="s">
        <v>32</v>
      </c>
      <c r="C47" s="23"/>
      <c r="D47" s="23"/>
      <c r="E47" s="19">
        <v>121132.06</v>
      </c>
      <c r="F47" s="19"/>
    </row>
    <row r="48" spans="2:6" ht="11.25">
      <c r="B48" s="23" t="s">
        <v>34</v>
      </c>
      <c r="C48" s="23"/>
      <c r="D48" s="23"/>
      <c r="E48" s="19">
        <v>4207.51</v>
      </c>
      <c r="F48" s="19"/>
    </row>
    <row r="49" spans="2:6" ht="11.25">
      <c r="B49" s="23" t="s">
        <v>35</v>
      </c>
      <c r="C49" s="23"/>
      <c r="D49" s="23"/>
      <c r="E49" s="19">
        <v>5314.75</v>
      </c>
      <c r="F49" s="19"/>
    </row>
    <row r="50" spans="2:6" ht="11.25">
      <c r="B50" s="22" t="s">
        <v>36</v>
      </c>
      <c r="C50" s="22"/>
      <c r="D50" s="22"/>
      <c r="E50" s="27">
        <v>110724</v>
      </c>
      <c r="F50" s="27"/>
    </row>
    <row r="51" spans="2:6" ht="11.25" customHeight="1">
      <c r="B51" s="22" t="s">
        <v>115</v>
      </c>
      <c r="C51" s="22"/>
      <c r="D51" s="22"/>
      <c r="E51" s="27">
        <v>18421.29</v>
      </c>
      <c r="F51" s="27"/>
    </row>
    <row r="52" ht="11.25" customHeight="1"/>
  </sheetData>
  <sheetProtection/>
  <mergeCells count="51">
    <mergeCell ref="G20:H20"/>
    <mergeCell ref="G21:H21"/>
    <mergeCell ref="B51:D51"/>
    <mergeCell ref="E51:F51"/>
    <mergeCell ref="B50:D50"/>
    <mergeCell ref="E50:F50"/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0:J40"/>
    <mergeCell ref="B41:J41"/>
    <mergeCell ref="B43:F43"/>
    <mergeCell ref="B44:D44"/>
    <mergeCell ref="E44:F44"/>
    <mergeCell ref="B38:J38"/>
    <mergeCell ref="B39:J39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B17:C17"/>
    <mergeCell ref="D17:E17"/>
    <mergeCell ref="H17:I17"/>
    <mergeCell ref="E20:F20"/>
    <mergeCell ref="E21:F21"/>
    <mergeCell ref="B25:J25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1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7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107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4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4</v>
      </c>
    </row>
    <row r="9" spans="6:8" ht="11.25">
      <c r="F9" s="5" t="s">
        <v>8</v>
      </c>
      <c r="H9" s="6">
        <v>40</v>
      </c>
    </row>
    <row r="10" spans="6:8" ht="11.25">
      <c r="F10" s="5" t="s">
        <v>9</v>
      </c>
      <c r="H10" s="5" t="s">
        <v>108</v>
      </c>
    </row>
    <row r="11" spans="6:8" ht="11.25">
      <c r="F11" s="5" t="s">
        <v>10</v>
      </c>
      <c r="H11" s="5" t="s">
        <v>109</v>
      </c>
    </row>
    <row r="12" spans="6:8" ht="11.25">
      <c r="F12" s="5" t="s">
        <v>12</v>
      </c>
      <c r="H12" s="5" t="s">
        <v>42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44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935211.36</v>
      </c>
      <c r="D21" s="18">
        <v>935211.36</v>
      </c>
      <c r="E21" s="19">
        <v>833238.61</v>
      </c>
      <c r="F21" s="19"/>
      <c r="G21" s="35">
        <f>K43+K48+E53+E54+E55+E56+E57</f>
        <v>887592.49</v>
      </c>
      <c r="H21" s="36"/>
    </row>
    <row r="22" spans="7:8" ht="11.25">
      <c r="G22" s="20" t="s">
        <v>25</v>
      </c>
      <c r="H22" s="21">
        <v>101972.75</v>
      </c>
    </row>
    <row r="23" spans="7:8" ht="11.25">
      <c r="G23" s="20" t="s">
        <v>26</v>
      </c>
      <c r="H23" s="21">
        <v>542688.07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16948</v>
      </c>
    </row>
    <row r="27" spans="2:11" ht="11.25">
      <c r="B27" s="23" t="s">
        <v>74</v>
      </c>
      <c r="C27" s="23"/>
      <c r="D27" s="23"/>
      <c r="E27" s="23"/>
      <c r="F27" s="23"/>
      <c r="G27" s="23"/>
      <c r="H27" s="23"/>
      <c r="I27" s="23"/>
      <c r="J27" s="23"/>
      <c r="K27" s="18">
        <v>997</v>
      </c>
    </row>
    <row r="28" spans="2:11" ht="11.25">
      <c r="B28" s="23" t="s">
        <v>47</v>
      </c>
      <c r="C28" s="23"/>
      <c r="D28" s="23"/>
      <c r="E28" s="23"/>
      <c r="F28" s="23"/>
      <c r="G28" s="23"/>
      <c r="H28" s="23"/>
      <c r="I28" s="23"/>
      <c r="J28" s="23"/>
      <c r="K28" s="18">
        <v>5718</v>
      </c>
    </row>
    <row r="29" spans="2:11" ht="11.25">
      <c r="B29" s="23" t="s">
        <v>48</v>
      </c>
      <c r="C29" s="23"/>
      <c r="D29" s="23"/>
      <c r="E29" s="23"/>
      <c r="F29" s="23"/>
      <c r="G29" s="23"/>
      <c r="H29" s="23"/>
      <c r="I29" s="23"/>
      <c r="J29" s="23"/>
      <c r="K29" s="18">
        <v>155</v>
      </c>
    </row>
    <row r="30" spans="2:11" ht="11.25">
      <c r="B30" s="23" t="s">
        <v>49</v>
      </c>
      <c r="C30" s="23"/>
      <c r="D30" s="23"/>
      <c r="E30" s="23"/>
      <c r="F30" s="23"/>
      <c r="G30" s="23"/>
      <c r="H30" s="23"/>
      <c r="I30" s="23"/>
      <c r="J30" s="23"/>
      <c r="K30" s="18">
        <v>6739</v>
      </c>
    </row>
    <row r="31" spans="2:11" ht="11.25">
      <c r="B31" s="23" t="s">
        <v>50</v>
      </c>
      <c r="C31" s="23"/>
      <c r="D31" s="23"/>
      <c r="E31" s="23"/>
      <c r="F31" s="23"/>
      <c r="G31" s="23"/>
      <c r="H31" s="23"/>
      <c r="I31" s="23"/>
      <c r="J31" s="23"/>
      <c r="K31" s="18">
        <v>2782</v>
      </c>
    </row>
    <row r="32" spans="2:11" ht="11.25">
      <c r="B32" s="23" t="s">
        <v>51</v>
      </c>
      <c r="C32" s="23"/>
      <c r="D32" s="23"/>
      <c r="E32" s="23"/>
      <c r="F32" s="23"/>
      <c r="G32" s="23"/>
      <c r="H32" s="23"/>
      <c r="I32" s="23"/>
      <c r="J32" s="23"/>
      <c r="K32" s="18">
        <v>557</v>
      </c>
    </row>
    <row r="33" spans="2:12" ht="11.25">
      <c r="B33" s="22" t="s">
        <v>52</v>
      </c>
      <c r="C33" s="22"/>
      <c r="D33" s="22"/>
      <c r="E33" s="22"/>
      <c r="F33" s="22"/>
      <c r="G33" s="22"/>
      <c r="H33" s="22"/>
      <c r="I33" s="22"/>
      <c r="J33" s="22"/>
      <c r="K33" s="24">
        <v>48750</v>
      </c>
      <c r="L33" s="40"/>
    </row>
    <row r="34" spans="2:11" ht="11.25">
      <c r="B34" s="23" t="s">
        <v>53</v>
      </c>
      <c r="C34" s="23"/>
      <c r="D34" s="23"/>
      <c r="E34" s="23"/>
      <c r="F34" s="23"/>
      <c r="G34" s="23"/>
      <c r="H34" s="23"/>
      <c r="I34" s="23"/>
      <c r="J34" s="23"/>
      <c r="K34" s="18">
        <v>9637</v>
      </c>
    </row>
    <row r="35" spans="2:11" ht="11.25">
      <c r="B35" s="23" t="s">
        <v>54</v>
      </c>
      <c r="C35" s="23"/>
      <c r="D35" s="23"/>
      <c r="E35" s="23"/>
      <c r="F35" s="23"/>
      <c r="G35" s="23"/>
      <c r="H35" s="23"/>
      <c r="I35" s="23"/>
      <c r="J35" s="23"/>
      <c r="K35" s="18">
        <v>834</v>
      </c>
    </row>
    <row r="36" spans="2:11" ht="11.25">
      <c r="B36" s="23" t="s">
        <v>80</v>
      </c>
      <c r="C36" s="23"/>
      <c r="D36" s="23"/>
      <c r="E36" s="23"/>
      <c r="F36" s="23"/>
      <c r="G36" s="23"/>
      <c r="H36" s="23"/>
      <c r="I36" s="23"/>
      <c r="J36" s="23"/>
      <c r="K36" s="18">
        <v>29479</v>
      </c>
    </row>
    <row r="37" spans="2:11" ht="11.25">
      <c r="B37" s="23" t="s">
        <v>55</v>
      </c>
      <c r="C37" s="23"/>
      <c r="D37" s="23"/>
      <c r="E37" s="23"/>
      <c r="F37" s="23"/>
      <c r="G37" s="23"/>
      <c r="H37" s="23"/>
      <c r="I37" s="23"/>
      <c r="J37" s="23"/>
      <c r="K37" s="18">
        <v>8800</v>
      </c>
    </row>
    <row r="38" spans="2:11" ht="11.25">
      <c r="B38" s="22" t="s">
        <v>81</v>
      </c>
      <c r="C38" s="22"/>
      <c r="D38" s="22"/>
      <c r="E38" s="22"/>
      <c r="F38" s="22"/>
      <c r="G38" s="22"/>
      <c r="H38" s="22"/>
      <c r="I38" s="22"/>
      <c r="J38" s="22"/>
      <c r="K38" s="24">
        <v>9524</v>
      </c>
    </row>
    <row r="39" spans="2:11" ht="11.25">
      <c r="B39" s="23" t="s">
        <v>82</v>
      </c>
      <c r="C39" s="23"/>
      <c r="D39" s="23"/>
      <c r="E39" s="23"/>
      <c r="F39" s="23"/>
      <c r="G39" s="23"/>
      <c r="H39" s="23"/>
      <c r="I39" s="23"/>
      <c r="J39" s="23"/>
      <c r="K39" s="18">
        <v>9524</v>
      </c>
    </row>
    <row r="40" spans="2:12" ht="11.25">
      <c r="B40" s="22" t="s">
        <v>58</v>
      </c>
      <c r="C40" s="22"/>
      <c r="D40" s="22"/>
      <c r="E40" s="22"/>
      <c r="F40" s="22"/>
      <c r="G40" s="22"/>
      <c r="H40" s="22"/>
      <c r="I40" s="22"/>
      <c r="J40" s="22"/>
      <c r="K40" s="24">
        <v>121959.34</v>
      </c>
      <c r="L40" s="40"/>
    </row>
    <row r="41" spans="2:11" ht="11.25">
      <c r="B41" s="22" t="s">
        <v>64</v>
      </c>
      <c r="C41" s="22"/>
      <c r="D41" s="22"/>
      <c r="E41" s="22"/>
      <c r="F41" s="22"/>
      <c r="G41" s="22"/>
      <c r="H41" s="22"/>
      <c r="I41" s="22"/>
      <c r="J41" s="22"/>
      <c r="K41" s="24">
        <v>82553.11</v>
      </c>
    </row>
    <row r="42" spans="2:11" ht="11.25">
      <c r="B42" s="22" t="s">
        <v>65</v>
      </c>
      <c r="C42" s="22"/>
      <c r="D42" s="22"/>
      <c r="E42" s="22"/>
      <c r="F42" s="22"/>
      <c r="G42" s="22"/>
      <c r="H42" s="22"/>
      <c r="I42" s="22"/>
      <c r="J42" s="22"/>
      <c r="K42" s="24">
        <v>788.72</v>
      </c>
    </row>
    <row r="43" spans="10:12" ht="11.25">
      <c r="J43" s="20" t="s">
        <v>66</v>
      </c>
      <c r="K43" s="31">
        <v>280523.17</v>
      </c>
      <c r="L43" s="40"/>
    </row>
    <row r="45" spans="2:11" ht="11.25">
      <c r="B45" s="16" t="s">
        <v>75</v>
      </c>
      <c r="C45" s="16"/>
      <c r="D45" s="16"/>
      <c r="E45" s="16"/>
      <c r="F45" s="16"/>
      <c r="G45" s="16"/>
      <c r="H45" s="16"/>
      <c r="I45" s="16"/>
      <c r="J45" s="16"/>
      <c r="K45" s="15" t="s">
        <v>29</v>
      </c>
    </row>
    <row r="46" spans="2:11" ht="11.25">
      <c r="B46" s="22" t="s">
        <v>45</v>
      </c>
      <c r="C46" s="22"/>
      <c r="D46" s="22"/>
      <c r="E46" s="22"/>
      <c r="F46" s="22"/>
      <c r="G46" s="22"/>
      <c r="H46" s="22"/>
      <c r="I46" s="22"/>
      <c r="J46" s="22"/>
      <c r="K46" s="24">
        <v>234954</v>
      </c>
    </row>
    <row r="47" spans="2:11" ht="11.25">
      <c r="B47" s="23" t="s">
        <v>110</v>
      </c>
      <c r="C47" s="23"/>
      <c r="D47" s="23"/>
      <c r="E47" s="23"/>
      <c r="F47" s="23"/>
      <c r="G47" s="23"/>
      <c r="H47" s="23"/>
      <c r="I47" s="23"/>
      <c r="J47" s="23"/>
      <c r="K47" s="18">
        <v>234954</v>
      </c>
    </row>
    <row r="48" spans="10:11" ht="11.25">
      <c r="J48" s="20" t="s">
        <v>66</v>
      </c>
      <c r="K48" s="31">
        <v>234954</v>
      </c>
    </row>
    <row r="49" spans="2:6" ht="12.75">
      <c r="B49" s="25" t="s">
        <v>27</v>
      </c>
      <c r="C49" s="25"/>
      <c r="D49" s="25"/>
      <c r="E49" s="25"/>
      <c r="F49" s="25"/>
    </row>
    <row r="50" spans="2:10" ht="11.25">
      <c r="B50" s="16" t="s">
        <v>28</v>
      </c>
      <c r="C50" s="16"/>
      <c r="D50" s="16"/>
      <c r="E50" s="16" t="s">
        <v>29</v>
      </c>
      <c r="F50" s="16"/>
      <c r="I50" s="26"/>
      <c r="J50" s="26"/>
    </row>
    <row r="51" spans="2:6" ht="11.25">
      <c r="B51" s="22" t="s">
        <v>30</v>
      </c>
      <c r="C51" s="22"/>
      <c r="D51" s="22"/>
      <c r="E51" s="27">
        <v>914656.93</v>
      </c>
      <c r="F51" s="27"/>
    </row>
    <row r="52" spans="2:6" ht="11.25">
      <c r="B52" s="22" t="s">
        <v>31</v>
      </c>
      <c r="C52" s="22"/>
      <c r="D52" s="22"/>
      <c r="E52" s="28"/>
      <c r="F52" s="28"/>
    </row>
    <row r="53" spans="2:6" ht="11.25">
      <c r="B53" s="23" t="s">
        <v>32</v>
      </c>
      <c r="C53" s="23"/>
      <c r="D53" s="23"/>
      <c r="E53" s="19">
        <v>143810.68</v>
      </c>
      <c r="F53" s="19"/>
    </row>
    <row r="54" spans="2:6" ht="11.25">
      <c r="B54" s="23" t="s">
        <v>34</v>
      </c>
      <c r="C54" s="23"/>
      <c r="D54" s="23"/>
      <c r="E54" s="19">
        <v>4995.25</v>
      </c>
      <c r="F54" s="19"/>
    </row>
    <row r="55" spans="2:6" ht="11.25">
      <c r="B55" s="23" t="s">
        <v>35</v>
      </c>
      <c r="C55" s="23"/>
      <c r="D55" s="23"/>
      <c r="E55" s="19">
        <v>6309.79</v>
      </c>
      <c r="F55" s="19"/>
    </row>
    <row r="56" spans="2:6" ht="11.25">
      <c r="B56" s="22" t="s">
        <v>36</v>
      </c>
      <c r="C56" s="22"/>
      <c r="D56" s="22"/>
      <c r="E56" s="27">
        <v>131454</v>
      </c>
      <c r="F56" s="27"/>
    </row>
    <row r="57" spans="2:7" ht="11.25" customHeight="1">
      <c r="B57" s="22" t="s">
        <v>114</v>
      </c>
      <c r="C57" s="22"/>
      <c r="D57" s="22"/>
      <c r="E57" s="27">
        <v>85545.6</v>
      </c>
      <c r="F57" s="27"/>
      <c r="G57" s="40"/>
    </row>
    <row r="58" ht="11.25" customHeight="1"/>
  </sheetData>
  <sheetProtection/>
  <mergeCells count="55">
    <mergeCell ref="B57:D57"/>
    <mergeCell ref="E57:F57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5:J45"/>
    <mergeCell ref="B46:J46"/>
    <mergeCell ref="B47:J47"/>
    <mergeCell ref="B49:F49"/>
    <mergeCell ref="B50:D50"/>
    <mergeCell ref="E50:F50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7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6"/>
  <sheetViews>
    <sheetView zoomScalePageLayoutView="0" workbookViewId="0" topLeftCell="A1">
      <selection activeCell="B7" sqref="B7:E7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104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2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2</v>
      </c>
    </row>
    <row r="9" spans="6:8" ht="11.25">
      <c r="F9" s="5" t="s">
        <v>8</v>
      </c>
      <c r="H9" s="6">
        <v>16</v>
      </c>
    </row>
    <row r="10" spans="6:8" ht="11.25">
      <c r="F10" s="5" t="s">
        <v>9</v>
      </c>
      <c r="H10" s="5" t="s">
        <v>105</v>
      </c>
    </row>
    <row r="11" spans="6:8" ht="11.25">
      <c r="F11" s="5" t="s">
        <v>10</v>
      </c>
      <c r="H11" s="5" t="s">
        <v>106</v>
      </c>
    </row>
    <row r="12" spans="6:8" ht="11.25">
      <c r="F12" s="5" t="s">
        <v>12</v>
      </c>
      <c r="H12" s="5" t="s">
        <v>13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44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282399.84</v>
      </c>
      <c r="D21" s="18">
        <v>282399.84</v>
      </c>
      <c r="E21" s="19">
        <v>198558.65</v>
      </c>
      <c r="F21" s="19"/>
      <c r="G21" s="35">
        <f>K37+E42+E43+E44+E45+E46</f>
        <v>239808.67</v>
      </c>
      <c r="H21" s="36"/>
    </row>
    <row r="22" spans="7:11" ht="11.25">
      <c r="G22" s="20" t="s">
        <v>25</v>
      </c>
      <c r="H22" s="21">
        <v>83841.19</v>
      </c>
      <c r="K22" s="40"/>
    </row>
    <row r="23" spans="7:8" ht="11.25">
      <c r="G23" s="20" t="s">
        <v>26</v>
      </c>
      <c r="H23" s="21">
        <v>504606.55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4906</v>
      </c>
    </row>
    <row r="27" spans="2:11" ht="11.25">
      <c r="B27" s="23" t="s">
        <v>47</v>
      </c>
      <c r="C27" s="23"/>
      <c r="D27" s="23"/>
      <c r="E27" s="23"/>
      <c r="F27" s="23"/>
      <c r="G27" s="23"/>
      <c r="H27" s="23"/>
      <c r="I27" s="23"/>
      <c r="J27" s="23"/>
      <c r="K27" s="18">
        <v>4026</v>
      </c>
    </row>
    <row r="28" spans="2:11" ht="11.25">
      <c r="B28" s="23" t="s">
        <v>50</v>
      </c>
      <c r="C28" s="23"/>
      <c r="D28" s="23"/>
      <c r="E28" s="23"/>
      <c r="F28" s="23"/>
      <c r="G28" s="23"/>
      <c r="H28" s="23"/>
      <c r="I28" s="23"/>
      <c r="J28" s="23"/>
      <c r="K28" s="18">
        <v>880</v>
      </c>
    </row>
    <row r="29" spans="2:12" ht="11.25">
      <c r="B29" s="22" t="s">
        <v>52</v>
      </c>
      <c r="C29" s="22"/>
      <c r="D29" s="22"/>
      <c r="E29" s="22"/>
      <c r="F29" s="22"/>
      <c r="G29" s="22"/>
      <c r="H29" s="22"/>
      <c r="I29" s="22"/>
      <c r="J29" s="22"/>
      <c r="K29" s="24">
        <v>8800</v>
      </c>
      <c r="L29" s="41"/>
    </row>
    <row r="30" spans="2:11" ht="11.25">
      <c r="B30" s="23" t="s">
        <v>55</v>
      </c>
      <c r="C30" s="23"/>
      <c r="D30" s="23"/>
      <c r="E30" s="23"/>
      <c r="F30" s="23"/>
      <c r="G30" s="23"/>
      <c r="H30" s="23"/>
      <c r="I30" s="23"/>
      <c r="J30" s="23"/>
      <c r="K30" s="18">
        <v>8800</v>
      </c>
    </row>
    <row r="31" spans="2:11" ht="11.25">
      <c r="B31" s="22" t="s">
        <v>58</v>
      </c>
      <c r="C31" s="22"/>
      <c r="D31" s="22"/>
      <c r="E31" s="22"/>
      <c r="F31" s="22"/>
      <c r="G31" s="22"/>
      <c r="H31" s="22"/>
      <c r="I31" s="22"/>
      <c r="J31" s="22"/>
      <c r="K31" s="24">
        <v>52226.85</v>
      </c>
    </row>
    <row r="32" spans="2:11" ht="11.25">
      <c r="B32" s="22" t="s">
        <v>59</v>
      </c>
      <c r="C32" s="22"/>
      <c r="D32" s="22"/>
      <c r="E32" s="22"/>
      <c r="F32" s="22"/>
      <c r="G32" s="22"/>
      <c r="H32" s="22"/>
      <c r="I32" s="22"/>
      <c r="J32" s="22"/>
      <c r="K32" s="24">
        <v>19751.69</v>
      </c>
    </row>
    <row r="33" spans="2:11" ht="11.25">
      <c r="B33" s="22" t="s">
        <v>60</v>
      </c>
      <c r="C33" s="22"/>
      <c r="D33" s="22"/>
      <c r="E33" s="22"/>
      <c r="F33" s="22"/>
      <c r="G33" s="22"/>
      <c r="H33" s="22"/>
      <c r="I33" s="22"/>
      <c r="J33" s="22"/>
      <c r="K33" s="24">
        <v>21084.62</v>
      </c>
    </row>
    <row r="34" spans="2:11" ht="11.25">
      <c r="B34" s="22" t="s">
        <v>61</v>
      </c>
      <c r="C34" s="22"/>
      <c r="D34" s="22"/>
      <c r="E34" s="22"/>
      <c r="F34" s="22"/>
      <c r="G34" s="22"/>
      <c r="H34" s="22"/>
      <c r="I34" s="22"/>
      <c r="J34" s="22"/>
      <c r="K34" s="24">
        <v>11390.54</v>
      </c>
    </row>
    <row r="35" spans="2:11" ht="11.25">
      <c r="B35" s="22" t="s">
        <v>64</v>
      </c>
      <c r="C35" s="22"/>
      <c r="D35" s="22"/>
      <c r="E35" s="22"/>
      <c r="F35" s="22"/>
      <c r="G35" s="22"/>
      <c r="H35" s="22"/>
      <c r="I35" s="22"/>
      <c r="J35" s="22"/>
      <c r="K35" s="24">
        <v>38049.26</v>
      </c>
    </row>
    <row r="36" spans="2:11" ht="11.25">
      <c r="B36" s="22" t="s">
        <v>65</v>
      </c>
      <c r="C36" s="22"/>
      <c r="D36" s="22"/>
      <c r="E36" s="22"/>
      <c r="F36" s="22"/>
      <c r="G36" s="22"/>
      <c r="H36" s="22"/>
      <c r="I36" s="22"/>
      <c r="J36" s="22"/>
      <c r="K36" s="24">
        <v>363.53</v>
      </c>
    </row>
    <row r="37" spans="10:12" ht="11.25">
      <c r="J37" s="20" t="s">
        <v>66</v>
      </c>
      <c r="K37" s="31">
        <v>104345.64</v>
      </c>
      <c r="L37" s="40"/>
    </row>
    <row r="38" spans="2:6" ht="12.75">
      <c r="B38" s="25" t="s">
        <v>27</v>
      </c>
      <c r="C38" s="25"/>
      <c r="D38" s="25"/>
      <c r="E38" s="25"/>
      <c r="F38" s="25"/>
    </row>
    <row r="39" spans="2:10" ht="11.25">
      <c r="B39" s="16" t="s">
        <v>28</v>
      </c>
      <c r="C39" s="16"/>
      <c r="D39" s="16"/>
      <c r="E39" s="16" t="s">
        <v>29</v>
      </c>
      <c r="F39" s="16"/>
      <c r="I39" s="26"/>
      <c r="J39" s="26"/>
    </row>
    <row r="40" spans="2:6" ht="11.25">
      <c r="B40" s="22" t="s">
        <v>30</v>
      </c>
      <c r="C40" s="22"/>
      <c r="D40" s="22"/>
      <c r="E40" s="27">
        <v>282399.84</v>
      </c>
      <c r="F40" s="27"/>
    </row>
    <row r="41" spans="2:6" ht="11.25">
      <c r="B41" s="22" t="s">
        <v>31</v>
      </c>
      <c r="C41" s="22"/>
      <c r="D41" s="22"/>
      <c r="E41" s="28"/>
      <c r="F41" s="28"/>
    </row>
    <row r="42" spans="2:6" ht="11.25">
      <c r="B42" s="23" t="s">
        <v>32</v>
      </c>
      <c r="C42" s="23"/>
      <c r="D42" s="23"/>
      <c r="E42" s="19">
        <v>63253.87</v>
      </c>
      <c r="F42" s="19"/>
    </row>
    <row r="43" spans="2:6" ht="11.25">
      <c r="B43" s="23" t="s">
        <v>34</v>
      </c>
      <c r="C43" s="23"/>
      <c r="D43" s="23"/>
      <c r="E43" s="19">
        <v>2302.34</v>
      </c>
      <c r="F43" s="19"/>
    </row>
    <row r="44" spans="2:6" ht="11.25">
      <c r="B44" s="23" t="s">
        <v>35</v>
      </c>
      <c r="C44" s="23"/>
      <c r="D44" s="23"/>
      <c r="E44" s="19">
        <v>2908.22</v>
      </c>
      <c r="F44" s="19"/>
    </row>
    <row r="45" spans="2:6" ht="11.25">
      <c r="B45" s="22" t="s">
        <v>36</v>
      </c>
      <c r="C45" s="22"/>
      <c r="D45" s="22"/>
      <c r="E45" s="27">
        <v>60588</v>
      </c>
      <c r="F45" s="27"/>
    </row>
    <row r="46" spans="2:7" ht="11.25" customHeight="1">
      <c r="B46" s="22" t="s">
        <v>37</v>
      </c>
      <c r="C46" s="22"/>
      <c r="D46" s="22"/>
      <c r="E46" s="27">
        <v>6410.6</v>
      </c>
      <c r="F46" s="27"/>
      <c r="G46" s="44"/>
    </row>
    <row r="47" ht="11.25" customHeight="1"/>
  </sheetData>
  <sheetProtection/>
  <mergeCells count="46">
    <mergeCell ref="B46:D46"/>
    <mergeCell ref="E46:F46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J33"/>
    <mergeCell ref="B34:J34"/>
    <mergeCell ref="B35:J35"/>
    <mergeCell ref="B36:J36"/>
    <mergeCell ref="B38:F38"/>
    <mergeCell ref="B39:D39"/>
    <mergeCell ref="E39:F39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3"/>
  <sheetViews>
    <sheetView zoomScalePageLayoutView="0" workbookViewId="0" topLeftCell="A1">
      <selection activeCell="B5" sqref="B5:E6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101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2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1</v>
      </c>
    </row>
    <row r="9" spans="6:8" ht="11.25">
      <c r="F9" s="5" t="s">
        <v>8</v>
      </c>
      <c r="H9" s="6">
        <v>12</v>
      </c>
    </row>
    <row r="10" spans="6:8" ht="11.25">
      <c r="F10" s="5" t="s">
        <v>9</v>
      </c>
      <c r="H10" s="5" t="s">
        <v>102</v>
      </c>
    </row>
    <row r="11" spans="6:8" ht="11.25">
      <c r="F11" s="5" t="s">
        <v>10</v>
      </c>
      <c r="H11" s="5" t="s">
        <v>103</v>
      </c>
    </row>
    <row r="12" spans="6:8" ht="11.25">
      <c r="F12" s="5" t="s">
        <v>12</v>
      </c>
      <c r="H12" s="5" t="s">
        <v>13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44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182474.1</v>
      </c>
      <c r="D21" s="18">
        <v>182474.1</v>
      </c>
      <c r="E21" s="19">
        <v>149263.17</v>
      </c>
      <c r="F21" s="19"/>
      <c r="G21" s="35">
        <f>K34+E39+E40+E41+E42+E43</f>
        <v>155387.67</v>
      </c>
      <c r="H21" s="36"/>
    </row>
    <row r="22" spans="7:11" ht="11.25">
      <c r="G22" s="20" t="s">
        <v>25</v>
      </c>
      <c r="H22" s="21">
        <v>33210.93</v>
      </c>
      <c r="K22" s="40"/>
    </row>
    <row r="23" spans="7:8" ht="11.25">
      <c r="G23" s="20" t="s">
        <v>26</v>
      </c>
      <c r="H23" s="21">
        <v>301920.08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1037</v>
      </c>
    </row>
    <row r="27" spans="2:11" ht="11.25">
      <c r="B27" s="23" t="s">
        <v>73</v>
      </c>
      <c r="C27" s="23"/>
      <c r="D27" s="23"/>
      <c r="E27" s="23"/>
      <c r="F27" s="23"/>
      <c r="G27" s="23"/>
      <c r="H27" s="23"/>
      <c r="I27" s="23"/>
      <c r="J27" s="23"/>
      <c r="K27" s="18">
        <v>1037</v>
      </c>
    </row>
    <row r="28" spans="2:12" ht="11.25">
      <c r="B28" s="22" t="s">
        <v>52</v>
      </c>
      <c r="C28" s="22"/>
      <c r="D28" s="22"/>
      <c r="E28" s="22"/>
      <c r="F28" s="22"/>
      <c r="G28" s="22"/>
      <c r="H28" s="22"/>
      <c r="I28" s="22"/>
      <c r="J28" s="22"/>
      <c r="K28" s="24">
        <v>23981</v>
      </c>
      <c r="L28" s="40"/>
    </row>
    <row r="29" spans="2:11" ht="11.25">
      <c r="B29" s="23" t="s">
        <v>53</v>
      </c>
      <c r="C29" s="23"/>
      <c r="D29" s="23"/>
      <c r="E29" s="23"/>
      <c r="F29" s="23"/>
      <c r="G29" s="23"/>
      <c r="H29" s="23"/>
      <c r="I29" s="23"/>
      <c r="J29" s="23"/>
      <c r="K29" s="18">
        <v>15181</v>
      </c>
    </row>
    <row r="30" spans="2:11" ht="11.25">
      <c r="B30" s="23" t="s">
        <v>55</v>
      </c>
      <c r="C30" s="23"/>
      <c r="D30" s="23"/>
      <c r="E30" s="23"/>
      <c r="F30" s="23"/>
      <c r="G30" s="23"/>
      <c r="H30" s="23"/>
      <c r="I30" s="23"/>
      <c r="J30" s="23"/>
      <c r="K30" s="18">
        <v>8800</v>
      </c>
    </row>
    <row r="31" spans="2:11" ht="11.25">
      <c r="B31" s="22" t="s">
        <v>58</v>
      </c>
      <c r="C31" s="22"/>
      <c r="D31" s="22"/>
      <c r="E31" s="22"/>
      <c r="F31" s="22"/>
      <c r="G31" s="22"/>
      <c r="H31" s="22"/>
      <c r="I31" s="22"/>
      <c r="J31" s="22"/>
      <c r="K31" s="24">
        <v>29252.84</v>
      </c>
    </row>
    <row r="32" spans="2:11" ht="11.25">
      <c r="B32" s="22" t="s">
        <v>64</v>
      </c>
      <c r="C32" s="22"/>
      <c r="D32" s="22"/>
      <c r="E32" s="22"/>
      <c r="F32" s="22"/>
      <c r="G32" s="22"/>
      <c r="H32" s="22"/>
      <c r="I32" s="22"/>
      <c r="J32" s="22"/>
      <c r="K32" s="24">
        <v>21311.81</v>
      </c>
    </row>
    <row r="33" spans="2:11" ht="11.25">
      <c r="B33" s="22" t="s">
        <v>65</v>
      </c>
      <c r="C33" s="22"/>
      <c r="D33" s="22"/>
      <c r="E33" s="22"/>
      <c r="F33" s="22"/>
      <c r="G33" s="22"/>
      <c r="H33" s="22"/>
      <c r="I33" s="22"/>
      <c r="J33" s="22"/>
      <c r="K33" s="24">
        <v>203.62</v>
      </c>
    </row>
    <row r="34" spans="10:12" ht="11.25">
      <c r="J34" s="20" t="s">
        <v>66</v>
      </c>
      <c r="K34" s="31">
        <v>75786.27</v>
      </c>
      <c r="L34" s="40"/>
    </row>
    <row r="35" spans="2:6" ht="12.75">
      <c r="B35" s="25" t="s">
        <v>27</v>
      </c>
      <c r="C35" s="25"/>
      <c r="D35" s="25"/>
      <c r="E35" s="25"/>
      <c r="F35" s="25"/>
    </row>
    <row r="36" spans="2:10" ht="11.25">
      <c r="B36" s="16" t="s">
        <v>28</v>
      </c>
      <c r="C36" s="16"/>
      <c r="D36" s="16"/>
      <c r="E36" s="16" t="s">
        <v>29</v>
      </c>
      <c r="F36" s="16"/>
      <c r="I36" s="26"/>
      <c r="J36" s="26"/>
    </row>
    <row r="37" spans="2:6" ht="11.25">
      <c r="B37" s="22" t="s">
        <v>30</v>
      </c>
      <c r="C37" s="22"/>
      <c r="D37" s="22"/>
      <c r="E37" s="27">
        <v>201715.58</v>
      </c>
      <c r="F37" s="27"/>
    </row>
    <row r="38" spans="2:6" ht="11.25">
      <c r="B38" s="22" t="s">
        <v>31</v>
      </c>
      <c r="C38" s="22"/>
      <c r="D38" s="22"/>
      <c r="E38" s="28"/>
      <c r="F38" s="28"/>
    </row>
    <row r="39" spans="2:6" ht="11.25">
      <c r="B39" s="23" t="s">
        <v>32</v>
      </c>
      <c r="C39" s="23"/>
      <c r="D39" s="23"/>
      <c r="E39" s="19">
        <v>35429.18</v>
      </c>
      <c r="F39" s="19"/>
    </row>
    <row r="40" spans="2:6" ht="11.25">
      <c r="B40" s="23" t="s">
        <v>34</v>
      </c>
      <c r="C40" s="23"/>
      <c r="D40" s="23"/>
      <c r="E40" s="19">
        <v>1289.57</v>
      </c>
      <c r="F40" s="19"/>
    </row>
    <row r="41" spans="2:6" ht="11.25">
      <c r="B41" s="23" t="s">
        <v>35</v>
      </c>
      <c r="C41" s="23"/>
      <c r="D41" s="23"/>
      <c r="E41" s="19">
        <v>1628.93</v>
      </c>
      <c r="F41" s="19"/>
    </row>
    <row r="42" spans="2:6" ht="11.25">
      <c r="B42" s="22" t="s">
        <v>36</v>
      </c>
      <c r="C42" s="22"/>
      <c r="D42" s="22"/>
      <c r="E42" s="27">
        <v>33936</v>
      </c>
      <c r="F42" s="27"/>
    </row>
    <row r="43" spans="2:7" ht="11.25" customHeight="1">
      <c r="B43" s="22" t="s">
        <v>115</v>
      </c>
      <c r="C43" s="22"/>
      <c r="D43" s="22"/>
      <c r="E43" s="27">
        <v>7317.72</v>
      </c>
      <c r="F43" s="27"/>
      <c r="G43" s="40"/>
    </row>
    <row r="44" ht="11.25" customHeight="1"/>
  </sheetData>
  <sheetProtection/>
  <mergeCells count="43">
    <mergeCell ref="B43:D43"/>
    <mergeCell ref="E43:F43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1:J31"/>
    <mergeCell ref="B32:J32"/>
    <mergeCell ref="B33:J33"/>
    <mergeCell ref="B35:F35"/>
    <mergeCell ref="B36:D36"/>
    <mergeCell ref="E36:F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3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L43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spans="5:6" ht="11.25" customHeight="1">
      <c r="E1" s="38"/>
      <c r="F1" s="38"/>
    </row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98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2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1</v>
      </c>
    </row>
    <row r="9" spans="6:8" ht="11.25">
      <c r="F9" s="5" t="s">
        <v>8</v>
      </c>
      <c r="H9" s="6">
        <v>6</v>
      </c>
    </row>
    <row r="10" spans="6:8" ht="11.25">
      <c r="F10" s="5" t="s">
        <v>9</v>
      </c>
      <c r="H10" s="5" t="s">
        <v>99</v>
      </c>
    </row>
    <row r="11" spans="6:8" ht="11.25">
      <c r="F11" s="5" t="s">
        <v>10</v>
      </c>
      <c r="H11" s="5" t="s">
        <v>100</v>
      </c>
    </row>
    <row r="12" spans="6:8" ht="11.25">
      <c r="F12" s="5" t="s">
        <v>12</v>
      </c>
      <c r="H12" s="5" t="s">
        <v>13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8" ht="11.25">
      <c r="B18" s="13" t="s">
        <v>18</v>
      </c>
    </row>
    <row r="19" spans="2:8" ht="11.25">
      <c r="B19" s="14" t="s">
        <v>19</v>
      </c>
      <c r="C19" s="15" t="s">
        <v>20</v>
      </c>
      <c r="D19" s="15" t="s">
        <v>21</v>
      </c>
      <c r="E19" s="16" t="s">
        <v>22</v>
      </c>
      <c r="F19" s="16"/>
      <c r="G19" s="33" t="s">
        <v>23</v>
      </c>
      <c r="H19" s="34"/>
    </row>
    <row r="20" spans="2:8" ht="11.25">
      <c r="B20" s="17" t="s">
        <v>24</v>
      </c>
      <c r="C20" s="18">
        <v>106694.04</v>
      </c>
      <c r="D20" s="18">
        <v>106694.04</v>
      </c>
      <c r="E20" s="19">
        <v>78035.13</v>
      </c>
      <c r="F20" s="19"/>
      <c r="G20" s="35">
        <f>K33+E38+E39+E40+E41</f>
        <v>114122.56999999999</v>
      </c>
      <c r="H20" s="36"/>
    </row>
    <row r="21" spans="7:8" ht="11.25">
      <c r="G21" s="20" t="s">
        <v>25</v>
      </c>
      <c r="H21" s="21">
        <v>28658.91</v>
      </c>
    </row>
    <row r="22" spans="7:8" ht="11.25">
      <c r="G22" s="20" t="s">
        <v>26</v>
      </c>
      <c r="H22" s="30">
        <v>284506.7</v>
      </c>
    </row>
    <row r="24" spans="2:11" ht="11.25">
      <c r="B24" s="16" t="s">
        <v>24</v>
      </c>
      <c r="C24" s="16"/>
      <c r="D24" s="16"/>
      <c r="E24" s="16"/>
      <c r="F24" s="16"/>
      <c r="G24" s="16"/>
      <c r="H24" s="16"/>
      <c r="I24" s="16"/>
      <c r="J24" s="16"/>
      <c r="K24" s="15" t="s">
        <v>29</v>
      </c>
    </row>
    <row r="25" spans="2:11" ht="11.25">
      <c r="B25" s="22" t="s">
        <v>45</v>
      </c>
      <c r="C25" s="22"/>
      <c r="D25" s="22"/>
      <c r="E25" s="22"/>
      <c r="F25" s="22"/>
      <c r="G25" s="22"/>
      <c r="H25" s="22"/>
      <c r="I25" s="22"/>
      <c r="J25" s="22"/>
      <c r="K25" s="24">
        <v>23740</v>
      </c>
    </row>
    <row r="26" spans="2:11" ht="11.25">
      <c r="B26" s="23" t="s">
        <v>73</v>
      </c>
      <c r="C26" s="23"/>
      <c r="D26" s="23"/>
      <c r="E26" s="23"/>
      <c r="F26" s="23"/>
      <c r="G26" s="23"/>
      <c r="H26" s="23"/>
      <c r="I26" s="23"/>
      <c r="J26" s="23"/>
      <c r="K26" s="18">
        <v>23234</v>
      </c>
    </row>
    <row r="27" spans="2:11" ht="11.25">
      <c r="B27" s="23" t="s">
        <v>50</v>
      </c>
      <c r="C27" s="23"/>
      <c r="D27" s="23"/>
      <c r="E27" s="23"/>
      <c r="F27" s="23"/>
      <c r="G27" s="23"/>
      <c r="H27" s="23"/>
      <c r="I27" s="23"/>
      <c r="J27" s="23"/>
      <c r="K27" s="18">
        <v>506</v>
      </c>
    </row>
    <row r="28" spans="2:12" ht="11.25">
      <c r="B28" s="22" t="s">
        <v>52</v>
      </c>
      <c r="C28" s="22"/>
      <c r="D28" s="22"/>
      <c r="E28" s="22"/>
      <c r="F28" s="22"/>
      <c r="G28" s="22"/>
      <c r="H28" s="22"/>
      <c r="I28" s="22"/>
      <c r="J28" s="22"/>
      <c r="K28" s="24">
        <v>8800</v>
      </c>
      <c r="L28" s="40"/>
    </row>
    <row r="29" spans="2:11" ht="11.25">
      <c r="B29" s="23" t="s">
        <v>55</v>
      </c>
      <c r="C29" s="23"/>
      <c r="D29" s="23"/>
      <c r="E29" s="23"/>
      <c r="F29" s="23"/>
      <c r="G29" s="23"/>
      <c r="H29" s="23"/>
      <c r="I29" s="23"/>
      <c r="J29" s="23"/>
      <c r="K29" s="18">
        <v>8800</v>
      </c>
    </row>
    <row r="30" spans="2:11" ht="11.25">
      <c r="B30" s="22" t="s">
        <v>58</v>
      </c>
      <c r="C30" s="22"/>
      <c r="D30" s="22"/>
      <c r="E30" s="22"/>
      <c r="F30" s="22"/>
      <c r="G30" s="22"/>
      <c r="H30" s="22"/>
      <c r="I30" s="22"/>
      <c r="J30" s="22"/>
      <c r="K30" s="24">
        <v>19426.04</v>
      </c>
    </row>
    <row r="31" spans="2:11" ht="11.25">
      <c r="B31" s="22" t="s">
        <v>64</v>
      </c>
      <c r="C31" s="22"/>
      <c r="D31" s="22"/>
      <c r="E31" s="22"/>
      <c r="F31" s="22"/>
      <c r="G31" s="22"/>
      <c r="H31" s="22"/>
      <c r="I31" s="22"/>
      <c r="J31" s="22"/>
      <c r="K31" s="24">
        <v>14152.61</v>
      </c>
    </row>
    <row r="32" spans="2:11" ht="11.25">
      <c r="B32" s="22" t="s">
        <v>65</v>
      </c>
      <c r="C32" s="22"/>
      <c r="D32" s="22"/>
      <c r="E32" s="22"/>
      <c r="F32" s="22"/>
      <c r="G32" s="22"/>
      <c r="H32" s="22"/>
      <c r="I32" s="22"/>
      <c r="J32" s="22"/>
      <c r="K32" s="24">
        <v>135.22</v>
      </c>
    </row>
    <row r="33" spans="10:12" ht="11.25">
      <c r="J33" s="20" t="s">
        <v>66</v>
      </c>
      <c r="K33" s="31">
        <v>66253.87</v>
      </c>
      <c r="L33" s="40"/>
    </row>
    <row r="34" spans="2:6" ht="12.75">
      <c r="B34" s="25" t="s">
        <v>27</v>
      </c>
      <c r="C34" s="25"/>
      <c r="D34" s="25"/>
      <c r="E34" s="25"/>
      <c r="F34" s="25"/>
    </row>
    <row r="35" spans="2:10" ht="11.25">
      <c r="B35" s="16" t="s">
        <v>28</v>
      </c>
      <c r="C35" s="16"/>
      <c r="D35" s="16"/>
      <c r="E35" s="16" t="s">
        <v>29</v>
      </c>
      <c r="F35" s="16"/>
      <c r="I35" s="26"/>
      <c r="J35" s="26"/>
    </row>
    <row r="36" spans="2:6" ht="11.25">
      <c r="B36" s="22" t="s">
        <v>30</v>
      </c>
      <c r="C36" s="22"/>
      <c r="D36" s="22"/>
      <c r="E36" s="27">
        <v>120116.88</v>
      </c>
      <c r="F36" s="27"/>
    </row>
    <row r="37" spans="2:6" ht="11.25">
      <c r="B37" s="22" t="s">
        <v>31</v>
      </c>
      <c r="C37" s="22"/>
      <c r="D37" s="22"/>
      <c r="E37" s="28"/>
      <c r="F37" s="28"/>
    </row>
    <row r="38" spans="2:6" ht="11.25">
      <c r="B38" s="23" t="s">
        <v>32</v>
      </c>
      <c r="C38" s="23"/>
      <c r="D38" s="23"/>
      <c r="E38" s="19">
        <v>22851.5</v>
      </c>
      <c r="F38" s="19"/>
    </row>
    <row r="39" spans="2:6" ht="11.25">
      <c r="B39" s="23" t="s">
        <v>34</v>
      </c>
      <c r="C39" s="23"/>
      <c r="D39" s="23"/>
      <c r="E39" s="19">
        <v>856.37</v>
      </c>
      <c r="F39" s="19"/>
    </row>
    <row r="40" spans="2:6" ht="11.25">
      <c r="B40" s="22" t="s">
        <v>36</v>
      </c>
      <c r="C40" s="22"/>
      <c r="D40" s="22"/>
      <c r="E40" s="27">
        <v>22536</v>
      </c>
      <c r="F40" s="27"/>
    </row>
    <row r="41" spans="2:7" ht="11.25" customHeight="1">
      <c r="B41" s="22" t="s">
        <v>115</v>
      </c>
      <c r="C41" s="22"/>
      <c r="D41" s="22"/>
      <c r="E41" s="27">
        <v>1624.83</v>
      </c>
      <c r="F41" s="27"/>
      <c r="G41" s="40"/>
    </row>
    <row r="42" ht="11.25" customHeight="1"/>
    <row r="43" spans="5:6" ht="11.25">
      <c r="E43" s="38"/>
      <c r="F43" s="38"/>
    </row>
  </sheetData>
  <sheetProtection/>
  <mergeCells count="38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32:J32"/>
    <mergeCell ref="B34:F34"/>
    <mergeCell ref="B35:D35"/>
    <mergeCell ref="E35:F35"/>
    <mergeCell ref="B36:D36"/>
    <mergeCell ref="E36:F36"/>
    <mergeCell ref="B26:J26"/>
    <mergeCell ref="B27:J27"/>
    <mergeCell ref="B28:J28"/>
    <mergeCell ref="B29:J29"/>
    <mergeCell ref="B30:J30"/>
    <mergeCell ref="B31:J31"/>
    <mergeCell ref="E19:F19"/>
    <mergeCell ref="G19:H19"/>
    <mergeCell ref="E20:F20"/>
    <mergeCell ref="G20:H20"/>
    <mergeCell ref="B24:J24"/>
    <mergeCell ref="B25:J25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41" max="0" man="1"/>
    <brk id="42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2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96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3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2</v>
      </c>
    </row>
    <row r="9" spans="6:8" ht="11.25">
      <c r="F9" s="5" t="s">
        <v>8</v>
      </c>
      <c r="H9" s="6">
        <v>18</v>
      </c>
    </row>
    <row r="10" spans="6:8" ht="11.25">
      <c r="F10" s="5" t="s">
        <v>9</v>
      </c>
      <c r="H10" s="5" t="s">
        <v>97</v>
      </c>
    </row>
    <row r="11" spans="6:8" ht="11.25">
      <c r="F11" s="5" t="s">
        <v>10</v>
      </c>
      <c r="H11" s="5" t="s">
        <v>72</v>
      </c>
    </row>
    <row r="12" spans="6:8" ht="11.25">
      <c r="F12" s="5" t="s">
        <v>12</v>
      </c>
      <c r="H12" s="5" t="s">
        <v>42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78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393519.21</v>
      </c>
      <c r="D21" s="18">
        <v>393519.21</v>
      </c>
      <c r="E21" s="19">
        <v>389556.33</v>
      </c>
      <c r="F21" s="19"/>
      <c r="G21" s="35">
        <f>K41+E46+E47+E48+E49+E50+E51</f>
        <v>336594.06</v>
      </c>
      <c r="H21" s="36"/>
    </row>
    <row r="22" spans="7:11" ht="11.25">
      <c r="G22" s="20" t="s">
        <v>25</v>
      </c>
      <c r="H22" s="21">
        <v>3962.88</v>
      </c>
      <c r="K22" s="40"/>
    </row>
    <row r="23" spans="7:8" ht="11.25">
      <c r="G23" s="20" t="s">
        <v>26</v>
      </c>
      <c r="H23" s="21">
        <v>60920.27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71512</v>
      </c>
    </row>
    <row r="27" spans="2:11" ht="11.25">
      <c r="B27" s="23" t="s">
        <v>73</v>
      </c>
      <c r="C27" s="23"/>
      <c r="D27" s="23"/>
      <c r="E27" s="23"/>
      <c r="F27" s="23"/>
      <c r="G27" s="23"/>
      <c r="H27" s="23"/>
      <c r="I27" s="23"/>
      <c r="J27" s="23"/>
      <c r="K27" s="18">
        <v>54888</v>
      </c>
    </row>
    <row r="28" spans="2:11" ht="11.25">
      <c r="B28" s="23" t="s">
        <v>74</v>
      </c>
      <c r="C28" s="23"/>
      <c r="D28" s="23"/>
      <c r="E28" s="23"/>
      <c r="F28" s="23"/>
      <c r="G28" s="23"/>
      <c r="H28" s="23"/>
      <c r="I28" s="23"/>
      <c r="J28" s="23"/>
      <c r="K28" s="18">
        <v>607</v>
      </c>
    </row>
    <row r="29" spans="2:11" ht="11.25">
      <c r="B29" s="23" t="s">
        <v>50</v>
      </c>
      <c r="C29" s="23"/>
      <c r="D29" s="23"/>
      <c r="E29" s="23"/>
      <c r="F29" s="23"/>
      <c r="G29" s="23"/>
      <c r="H29" s="23"/>
      <c r="I29" s="23"/>
      <c r="J29" s="23"/>
      <c r="K29" s="18">
        <v>10607</v>
      </c>
    </row>
    <row r="30" spans="2:11" ht="11.25">
      <c r="B30" s="23" t="s">
        <v>51</v>
      </c>
      <c r="C30" s="23"/>
      <c r="D30" s="23"/>
      <c r="E30" s="23"/>
      <c r="F30" s="23"/>
      <c r="G30" s="23"/>
      <c r="H30" s="23"/>
      <c r="I30" s="23"/>
      <c r="J30" s="23"/>
      <c r="K30" s="18">
        <v>5410</v>
      </c>
    </row>
    <row r="31" spans="2:13" ht="11.25">
      <c r="B31" s="22" t="s">
        <v>52</v>
      </c>
      <c r="C31" s="22"/>
      <c r="D31" s="22"/>
      <c r="E31" s="22"/>
      <c r="F31" s="22"/>
      <c r="G31" s="22"/>
      <c r="H31" s="22"/>
      <c r="I31" s="22"/>
      <c r="J31" s="22"/>
      <c r="K31" s="24">
        <v>19877</v>
      </c>
      <c r="L31" s="40"/>
      <c r="M31" s="43"/>
    </row>
    <row r="32" spans="2:11" ht="11.25">
      <c r="B32" s="23" t="s">
        <v>53</v>
      </c>
      <c r="C32" s="23"/>
      <c r="D32" s="23"/>
      <c r="E32" s="23"/>
      <c r="F32" s="23"/>
      <c r="G32" s="23"/>
      <c r="H32" s="23"/>
      <c r="I32" s="23"/>
      <c r="J32" s="23"/>
      <c r="K32" s="18">
        <v>1180</v>
      </c>
    </row>
    <row r="33" spans="2:11" ht="11.25">
      <c r="B33" s="23" t="s">
        <v>80</v>
      </c>
      <c r="C33" s="23"/>
      <c r="D33" s="23"/>
      <c r="E33" s="23"/>
      <c r="F33" s="23"/>
      <c r="G33" s="23"/>
      <c r="H33" s="23"/>
      <c r="I33" s="23"/>
      <c r="J33" s="23"/>
      <c r="K33" s="18">
        <v>6258</v>
      </c>
    </row>
    <row r="34" spans="2:11" ht="11.25">
      <c r="B34" s="23" t="s">
        <v>55</v>
      </c>
      <c r="C34" s="23"/>
      <c r="D34" s="23"/>
      <c r="E34" s="23"/>
      <c r="F34" s="23"/>
      <c r="G34" s="23"/>
      <c r="H34" s="23"/>
      <c r="I34" s="23"/>
      <c r="J34" s="23"/>
      <c r="K34" s="18">
        <v>8800</v>
      </c>
    </row>
    <row r="35" spans="2:11" ht="11.25">
      <c r="B35" s="23" t="s">
        <v>57</v>
      </c>
      <c r="C35" s="23"/>
      <c r="D35" s="23"/>
      <c r="E35" s="23"/>
      <c r="F35" s="23"/>
      <c r="G35" s="23"/>
      <c r="H35" s="23"/>
      <c r="I35" s="23"/>
      <c r="J35" s="23"/>
      <c r="K35" s="18">
        <v>3639</v>
      </c>
    </row>
    <row r="36" spans="2:11" ht="11.25">
      <c r="B36" s="22" t="s">
        <v>81</v>
      </c>
      <c r="C36" s="22"/>
      <c r="D36" s="22"/>
      <c r="E36" s="22"/>
      <c r="F36" s="22"/>
      <c r="G36" s="22"/>
      <c r="H36" s="22"/>
      <c r="I36" s="22"/>
      <c r="J36" s="22"/>
      <c r="K36" s="24">
        <v>6984</v>
      </c>
    </row>
    <row r="37" spans="2:11" ht="11.25">
      <c r="B37" s="23" t="s">
        <v>82</v>
      </c>
      <c r="C37" s="23"/>
      <c r="D37" s="23"/>
      <c r="E37" s="23"/>
      <c r="F37" s="23"/>
      <c r="G37" s="23"/>
      <c r="H37" s="23"/>
      <c r="I37" s="23"/>
      <c r="J37" s="23"/>
      <c r="K37" s="18">
        <v>6984</v>
      </c>
    </row>
    <row r="38" spans="2:11" ht="11.25">
      <c r="B38" s="22" t="s">
        <v>58</v>
      </c>
      <c r="C38" s="22"/>
      <c r="D38" s="22"/>
      <c r="E38" s="22"/>
      <c r="F38" s="22"/>
      <c r="G38" s="22"/>
      <c r="H38" s="22"/>
      <c r="I38" s="22"/>
      <c r="J38" s="22"/>
      <c r="K38" s="24">
        <v>48982.44</v>
      </c>
    </row>
    <row r="39" spans="2:11" ht="11.25">
      <c r="B39" s="22" t="s">
        <v>64</v>
      </c>
      <c r="C39" s="22"/>
      <c r="D39" s="22"/>
      <c r="E39" s="22"/>
      <c r="F39" s="22"/>
      <c r="G39" s="22"/>
      <c r="H39" s="22"/>
      <c r="I39" s="22"/>
      <c r="J39" s="22"/>
      <c r="K39" s="24">
        <v>32103.36</v>
      </c>
    </row>
    <row r="40" spans="2:11" ht="11.25">
      <c r="B40" s="22" t="s">
        <v>65</v>
      </c>
      <c r="C40" s="22"/>
      <c r="D40" s="22"/>
      <c r="E40" s="22"/>
      <c r="F40" s="22"/>
      <c r="G40" s="22"/>
      <c r="H40" s="22"/>
      <c r="I40" s="22"/>
      <c r="J40" s="22"/>
      <c r="K40" s="24">
        <v>306.72</v>
      </c>
    </row>
    <row r="41" spans="10:12" ht="11.25">
      <c r="J41" s="20" t="s">
        <v>66</v>
      </c>
      <c r="K41" s="31">
        <v>179765.52</v>
      </c>
      <c r="L41" s="40"/>
    </row>
    <row r="42" spans="2:6" ht="12.75">
      <c r="B42" s="25" t="s">
        <v>27</v>
      </c>
      <c r="C42" s="25"/>
      <c r="D42" s="25"/>
      <c r="E42" s="25"/>
      <c r="F42" s="25"/>
    </row>
    <row r="43" spans="2:10" ht="11.25">
      <c r="B43" s="16" t="s">
        <v>28</v>
      </c>
      <c r="C43" s="16"/>
      <c r="D43" s="16"/>
      <c r="E43" s="16" t="s">
        <v>29</v>
      </c>
      <c r="F43" s="16"/>
      <c r="I43" s="26"/>
      <c r="J43" s="26"/>
    </row>
    <row r="44" spans="2:6" ht="11.25">
      <c r="B44" s="22" t="s">
        <v>30</v>
      </c>
      <c r="C44" s="22"/>
      <c r="D44" s="22"/>
      <c r="E44" s="27">
        <v>393519.21</v>
      </c>
      <c r="F44" s="27"/>
    </row>
    <row r="45" spans="2:6" ht="11.25">
      <c r="B45" s="22" t="s">
        <v>31</v>
      </c>
      <c r="C45" s="22"/>
      <c r="D45" s="22"/>
      <c r="E45" s="28"/>
      <c r="F45" s="28"/>
    </row>
    <row r="46" spans="2:6" ht="11.25">
      <c r="B46" s="23" t="s">
        <v>32</v>
      </c>
      <c r="C46" s="23"/>
      <c r="D46" s="23"/>
      <c r="E46" s="19">
        <v>56845.44</v>
      </c>
      <c r="F46" s="19"/>
    </row>
    <row r="47" spans="2:6" ht="11.25">
      <c r="B47" s="23" t="s">
        <v>33</v>
      </c>
      <c r="C47" s="23"/>
      <c r="D47" s="23"/>
      <c r="E47" s="19">
        <v>19527.84</v>
      </c>
      <c r="F47" s="19"/>
    </row>
    <row r="48" spans="2:6" ht="11.25">
      <c r="B48" s="23" t="s">
        <v>34</v>
      </c>
      <c r="C48" s="23"/>
      <c r="D48" s="23"/>
      <c r="E48" s="19">
        <v>1942.56</v>
      </c>
      <c r="F48" s="19"/>
    </row>
    <row r="49" spans="2:6" ht="11.25">
      <c r="B49" s="23" t="s">
        <v>35</v>
      </c>
      <c r="C49" s="23"/>
      <c r="D49" s="23"/>
      <c r="E49" s="19">
        <v>2453.76</v>
      </c>
      <c r="F49" s="19"/>
    </row>
    <row r="50" spans="2:6" ht="11.25">
      <c r="B50" s="22" t="s">
        <v>36</v>
      </c>
      <c r="C50" s="22"/>
      <c r="D50" s="22"/>
      <c r="E50" s="27">
        <v>51120</v>
      </c>
      <c r="F50" s="27"/>
    </row>
    <row r="51" spans="2:6" ht="11.25" customHeight="1">
      <c r="B51" s="22" t="s">
        <v>115</v>
      </c>
      <c r="C51" s="22"/>
      <c r="D51" s="22"/>
      <c r="E51" s="27">
        <v>24938.94</v>
      </c>
      <c r="F51" s="27"/>
    </row>
    <row r="52" spans="5:6" ht="11.25" customHeight="1">
      <c r="E52" s="38"/>
      <c r="F52" s="38"/>
    </row>
  </sheetData>
  <sheetProtection/>
  <mergeCells count="52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2:F42"/>
    <mergeCell ref="B43:D43"/>
    <mergeCell ref="E43:F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1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61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93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3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2</v>
      </c>
    </row>
    <row r="9" spans="6:8" ht="11.25">
      <c r="F9" s="5" t="s">
        <v>8</v>
      </c>
      <c r="H9" s="6">
        <v>18</v>
      </c>
    </row>
    <row r="10" spans="6:8" ht="11.25">
      <c r="F10" s="5" t="s">
        <v>9</v>
      </c>
      <c r="H10" s="5" t="s">
        <v>94</v>
      </c>
    </row>
    <row r="11" spans="6:8" ht="11.25">
      <c r="F11" s="5" t="s">
        <v>10</v>
      </c>
      <c r="H11" s="5" t="s">
        <v>72</v>
      </c>
    </row>
    <row r="12" spans="6:8" ht="11.25">
      <c r="F12" s="5" t="s">
        <v>12</v>
      </c>
      <c r="H12" s="5" t="s">
        <v>42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78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390964.53</v>
      </c>
      <c r="D21" s="18">
        <v>390964.53</v>
      </c>
      <c r="E21" s="19">
        <v>431577.33</v>
      </c>
      <c r="F21" s="19"/>
      <c r="G21" s="35">
        <f>K44+K49+E54+E55+E56+E57+E58+E59</f>
        <v>490903.31</v>
      </c>
      <c r="H21" s="36"/>
    </row>
    <row r="22" spans="7:11" ht="11.25">
      <c r="G22" s="20" t="s">
        <v>25</v>
      </c>
      <c r="H22" s="37">
        <v>-40612.8</v>
      </c>
      <c r="K22" s="40"/>
    </row>
    <row r="23" spans="7:8" ht="11.25">
      <c r="G23" s="20" t="s">
        <v>26</v>
      </c>
      <c r="H23" s="21">
        <v>144749.99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68705</v>
      </c>
    </row>
    <row r="27" spans="2:11" ht="11.25">
      <c r="B27" s="23" t="s">
        <v>73</v>
      </c>
      <c r="C27" s="23"/>
      <c r="D27" s="23"/>
      <c r="E27" s="23"/>
      <c r="F27" s="23"/>
      <c r="G27" s="23"/>
      <c r="H27" s="23"/>
      <c r="I27" s="23"/>
      <c r="J27" s="23"/>
      <c r="K27" s="18">
        <v>30312</v>
      </c>
    </row>
    <row r="28" spans="2:11" ht="11.25">
      <c r="B28" s="23" t="s">
        <v>46</v>
      </c>
      <c r="C28" s="23"/>
      <c r="D28" s="23"/>
      <c r="E28" s="23"/>
      <c r="F28" s="23"/>
      <c r="G28" s="23"/>
      <c r="H28" s="23"/>
      <c r="I28" s="23"/>
      <c r="J28" s="23"/>
      <c r="K28" s="18">
        <v>5333</v>
      </c>
    </row>
    <row r="29" spans="2:11" ht="11.25">
      <c r="B29" s="23" t="s">
        <v>74</v>
      </c>
      <c r="C29" s="23"/>
      <c r="D29" s="23"/>
      <c r="E29" s="23"/>
      <c r="F29" s="23"/>
      <c r="G29" s="23"/>
      <c r="H29" s="23"/>
      <c r="I29" s="23"/>
      <c r="J29" s="23"/>
      <c r="K29" s="18">
        <v>22963</v>
      </c>
    </row>
    <row r="30" spans="2:11" ht="11.25">
      <c r="B30" s="23" t="s">
        <v>47</v>
      </c>
      <c r="C30" s="23"/>
      <c r="D30" s="23"/>
      <c r="E30" s="23"/>
      <c r="F30" s="23"/>
      <c r="G30" s="23"/>
      <c r="H30" s="23"/>
      <c r="I30" s="23"/>
      <c r="J30" s="23"/>
      <c r="K30" s="18">
        <v>2792</v>
      </c>
    </row>
    <row r="31" spans="2:11" ht="11.25">
      <c r="B31" s="23" t="s">
        <v>50</v>
      </c>
      <c r="C31" s="23"/>
      <c r="D31" s="23"/>
      <c r="E31" s="23"/>
      <c r="F31" s="23"/>
      <c r="G31" s="23"/>
      <c r="H31" s="23"/>
      <c r="I31" s="23"/>
      <c r="J31" s="23"/>
      <c r="K31" s="18">
        <v>6892</v>
      </c>
    </row>
    <row r="32" spans="2:11" ht="11.25">
      <c r="B32" s="23" t="s">
        <v>51</v>
      </c>
      <c r="C32" s="23"/>
      <c r="D32" s="23"/>
      <c r="E32" s="23"/>
      <c r="F32" s="23"/>
      <c r="G32" s="23"/>
      <c r="H32" s="23"/>
      <c r="I32" s="23"/>
      <c r="J32" s="23"/>
      <c r="K32" s="18">
        <v>413</v>
      </c>
    </row>
    <row r="33" spans="2:12" ht="11.25">
      <c r="B33" s="22" t="s">
        <v>52</v>
      </c>
      <c r="C33" s="22"/>
      <c r="D33" s="22"/>
      <c r="E33" s="22"/>
      <c r="F33" s="22"/>
      <c r="G33" s="22"/>
      <c r="H33" s="22"/>
      <c r="I33" s="22"/>
      <c r="J33" s="22"/>
      <c r="K33" s="24">
        <v>94782</v>
      </c>
      <c r="L33" s="40"/>
    </row>
    <row r="34" spans="2:11" ht="11.25">
      <c r="B34" s="23" t="s">
        <v>53</v>
      </c>
      <c r="C34" s="23"/>
      <c r="D34" s="23"/>
      <c r="E34" s="23"/>
      <c r="F34" s="23"/>
      <c r="G34" s="23"/>
      <c r="H34" s="23"/>
      <c r="I34" s="23"/>
      <c r="J34" s="23"/>
      <c r="K34" s="18">
        <v>65695</v>
      </c>
    </row>
    <row r="35" spans="2:11" ht="11.25">
      <c r="B35" s="23" t="s">
        <v>95</v>
      </c>
      <c r="C35" s="23"/>
      <c r="D35" s="23"/>
      <c r="E35" s="23"/>
      <c r="F35" s="23"/>
      <c r="G35" s="23"/>
      <c r="H35" s="23"/>
      <c r="I35" s="23"/>
      <c r="J35" s="23"/>
      <c r="K35" s="18">
        <v>3179</v>
      </c>
    </row>
    <row r="36" spans="2:11" ht="11.25">
      <c r="B36" s="23" t="s">
        <v>80</v>
      </c>
      <c r="C36" s="23"/>
      <c r="D36" s="23"/>
      <c r="E36" s="23"/>
      <c r="F36" s="23"/>
      <c r="G36" s="23"/>
      <c r="H36" s="23"/>
      <c r="I36" s="23"/>
      <c r="J36" s="23"/>
      <c r="K36" s="18">
        <v>13469</v>
      </c>
    </row>
    <row r="37" spans="2:11" ht="11.25">
      <c r="B37" s="23" t="s">
        <v>55</v>
      </c>
      <c r="C37" s="23"/>
      <c r="D37" s="23"/>
      <c r="E37" s="23"/>
      <c r="F37" s="23"/>
      <c r="G37" s="23"/>
      <c r="H37" s="23"/>
      <c r="I37" s="23"/>
      <c r="J37" s="23"/>
      <c r="K37" s="18">
        <v>8800</v>
      </c>
    </row>
    <row r="38" spans="2:11" ht="11.25">
      <c r="B38" s="23" t="s">
        <v>57</v>
      </c>
      <c r="C38" s="23"/>
      <c r="D38" s="23"/>
      <c r="E38" s="23"/>
      <c r="F38" s="23"/>
      <c r="G38" s="23"/>
      <c r="H38" s="23"/>
      <c r="I38" s="23"/>
      <c r="J38" s="23"/>
      <c r="K38" s="18">
        <v>3639</v>
      </c>
    </row>
    <row r="39" spans="2:11" ht="11.25">
      <c r="B39" s="22" t="s">
        <v>81</v>
      </c>
      <c r="C39" s="22"/>
      <c r="D39" s="22"/>
      <c r="E39" s="22"/>
      <c r="F39" s="22"/>
      <c r="G39" s="22"/>
      <c r="H39" s="22"/>
      <c r="I39" s="22"/>
      <c r="J39" s="22"/>
      <c r="K39" s="24">
        <v>18034</v>
      </c>
    </row>
    <row r="40" spans="2:11" ht="11.25">
      <c r="B40" s="23" t="s">
        <v>82</v>
      </c>
      <c r="C40" s="23"/>
      <c r="D40" s="23"/>
      <c r="E40" s="23"/>
      <c r="F40" s="23"/>
      <c r="G40" s="23"/>
      <c r="H40" s="23"/>
      <c r="I40" s="23"/>
      <c r="J40" s="23"/>
      <c r="K40" s="18">
        <v>18034</v>
      </c>
    </row>
    <row r="41" spans="2:11" ht="11.25">
      <c r="B41" s="22" t="s">
        <v>58</v>
      </c>
      <c r="C41" s="22"/>
      <c r="D41" s="22"/>
      <c r="E41" s="22"/>
      <c r="F41" s="22"/>
      <c r="G41" s="22"/>
      <c r="H41" s="22"/>
      <c r="I41" s="22"/>
      <c r="J41" s="22"/>
      <c r="K41" s="24">
        <v>63574.63</v>
      </c>
    </row>
    <row r="42" spans="2:11" ht="11.25">
      <c r="B42" s="22" t="s">
        <v>64</v>
      </c>
      <c r="C42" s="22"/>
      <c r="D42" s="22"/>
      <c r="E42" s="22"/>
      <c r="F42" s="22"/>
      <c r="G42" s="22"/>
      <c r="H42" s="22"/>
      <c r="I42" s="22"/>
      <c r="J42" s="22"/>
      <c r="K42" s="24">
        <v>33772.58</v>
      </c>
    </row>
    <row r="43" spans="2:11" ht="11.25">
      <c r="B43" s="22" t="s">
        <v>65</v>
      </c>
      <c r="C43" s="22"/>
      <c r="D43" s="22"/>
      <c r="E43" s="22"/>
      <c r="F43" s="22"/>
      <c r="G43" s="22"/>
      <c r="H43" s="22"/>
      <c r="I43" s="22"/>
      <c r="J43" s="22"/>
      <c r="K43" s="24">
        <v>322.67</v>
      </c>
    </row>
    <row r="44" spans="10:12" ht="11.25">
      <c r="J44" s="20" t="s">
        <v>66</v>
      </c>
      <c r="K44" s="31">
        <v>279190.88</v>
      </c>
      <c r="L44" s="40"/>
    </row>
    <row r="45" ht="11.25">
      <c r="K45" s="38"/>
    </row>
    <row r="46" spans="2:11" ht="11.25">
      <c r="B46" s="16" t="s">
        <v>75</v>
      </c>
      <c r="C46" s="16"/>
      <c r="D46" s="16"/>
      <c r="E46" s="16"/>
      <c r="F46" s="16"/>
      <c r="G46" s="16"/>
      <c r="H46" s="16"/>
      <c r="I46" s="16"/>
      <c r="J46" s="16"/>
      <c r="K46" s="42" t="s">
        <v>29</v>
      </c>
    </row>
    <row r="47" spans="2:11" ht="11.25">
      <c r="B47" s="22" t="s">
        <v>45</v>
      </c>
      <c r="C47" s="22"/>
      <c r="D47" s="22"/>
      <c r="E47" s="22"/>
      <c r="F47" s="22"/>
      <c r="G47" s="22"/>
      <c r="H47" s="22"/>
      <c r="I47" s="22"/>
      <c r="J47" s="22"/>
      <c r="K47" s="24">
        <v>49262</v>
      </c>
    </row>
    <row r="48" spans="2:11" ht="11.25">
      <c r="B48" s="23" t="s">
        <v>73</v>
      </c>
      <c r="C48" s="23"/>
      <c r="D48" s="23"/>
      <c r="E48" s="23"/>
      <c r="F48" s="23"/>
      <c r="G48" s="23"/>
      <c r="H48" s="23"/>
      <c r="I48" s="23"/>
      <c r="J48" s="23"/>
      <c r="K48" s="18">
        <v>49262</v>
      </c>
    </row>
    <row r="49" spans="10:11" ht="11.25">
      <c r="J49" s="20" t="s">
        <v>66</v>
      </c>
      <c r="K49" s="31">
        <v>49262</v>
      </c>
    </row>
    <row r="50" spans="2:6" ht="12.75">
      <c r="B50" s="25" t="s">
        <v>27</v>
      </c>
      <c r="C50" s="25"/>
      <c r="D50" s="25"/>
      <c r="E50" s="25"/>
      <c r="F50" s="25"/>
    </row>
    <row r="51" spans="2:10" ht="11.25">
      <c r="B51" s="16" t="s">
        <v>28</v>
      </c>
      <c r="C51" s="16"/>
      <c r="D51" s="16"/>
      <c r="E51" s="16" t="s">
        <v>29</v>
      </c>
      <c r="F51" s="16"/>
      <c r="I51" s="26"/>
      <c r="J51" s="26"/>
    </row>
    <row r="52" spans="2:6" ht="11.25">
      <c r="B52" s="22" t="s">
        <v>30</v>
      </c>
      <c r="C52" s="22"/>
      <c r="D52" s="22"/>
      <c r="E52" s="27">
        <v>390964.53</v>
      </c>
      <c r="F52" s="27"/>
    </row>
    <row r="53" spans="2:6" ht="11.25">
      <c r="B53" s="22" t="s">
        <v>31</v>
      </c>
      <c r="C53" s="22"/>
      <c r="D53" s="22"/>
      <c r="E53" s="28"/>
      <c r="F53" s="28"/>
    </row>
    <row r="54" spans="2:6" ht="11.25">
      <c r="B54" s="23" t="s">
        <v>32</v>
      </c>
      <c r="C54" s="23"/>
      <c r="D54" s="23"/>
      <c r="E54" s="19">
        <v>59274.05</v>
      </c>
      <c r="F54" s="19"/>
    </row>
    <row r="55" spans="2:6" ht="11.25">
      <c r="B55" s="23" t="s">
        <v>33</v>
      </c>
      <c r="C55" s="23"/>
      <c r="D55" s="23"/>
      <c r="E55" s="19">
        <v>20362.13</v>
      </c>
      <c r="F55" s="19"/>
    </row>
    <row r="56" spans="2:6" ht="11.25">
      <c r="B56" s="23" t="s">
        <v>34</v>
      </c>
      <c r="C56" s="23"/>
      <c r="D56" s="23"/>
      <c r="E56" s="19">
        <v>2025.55</v>
      </c>
      <c r="F56" s="19"/>
    </row>
    <row r="57" spans="2:6" ht="11.25">
      <c r="B57" s="23" t="s">
        <v>35</v>
      </c>
      <c r="C57" s="23"/>
      <c r="D57" s="23"/>
      <c r="E57" s="19">
        <v>2558.59</v>
      </c>
      <c r="F57" s="19"/>
    </row>
    <row r="58" spans="2:6" ht="11.25">
      <c r="B58" s="22" t="s">
        <v>36</v>
      </c>
      <c r="C58" s="22"/>
      <c r="D58" s="22"/>
      <c r="E58" s="27">
        <v>53304</v>
      </c>
      <c r="F58" s="27"/>
    </row>
    <row r="59" spans="2:6" ht="11.25" customHeight="1">
      <c r="B59" s="22" t="s">
        <v>114</v>
      </c>
      <c r="C59" s="22"/>
      <c r="D59" s="22"/>
      <c r="E59" s="27">
        <v>24926.11</v>
      </c>
      <c r="F59" s="27"/>
    </row>
    <row r="60" ht="11.25" customHeight="1"/>
    <row r="61" spans="5:6" ht="11.25">
      <c r="E61" s="38"/>
      <c r="F61" s="38"/>
    </row>
  </sheetData>
  <sheetProtection/>
  <mergeCells count="58">
    <mergeCell ref="B58:D58"/>
    <mergeCell ref="E58:F58"/>
    <mergeCell ref="B59:D59"/>
    <mergeCell ref="E59:F59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3:J43"/>
    <mergeCell ref="B46:J46"/>
    <mergeCell ref="B47:J47"/>
    <mergeCell ref="B48:J48"/>
    <mergeCell ref="B50:F50"/>
    <mergeCell ref="B51:D51"/>
    <mergeCell ref="E51:F51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9" max="0" man="1"/>
    <brk id="60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3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91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3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2</v>
      </c>
    </row>
    <row r="9" spans="6:8" ht="11.25">
      <c r="F9" s="5" t="s">
        <v>8</v>
      </c>
      <c r="H9" s="6">
        <v>18</v>
      </c>
    </row>
    <row r="10" spans="6:8" ht="11.25">
      <c r="F10" s="5" t="s">
        <v>9</v>
      </c>
      <c r="H10" s="5" t="s">
        <v>92</v>
      </c>
    </row>
    <row r="11" spans="6:8" ht="11.25">
      <c r="F11" s="5" t="s">
        <v>10</v>
      </c>
      <c r="H11" s="5" t="s">
        <v>72</v>
      </c>
    </row>
    <row r="12" spans="6:8" ht="11.25">
      <c r="F12" s="5" t="s">
        <v>12</v>
      </c>
      <c r="H12" s="5" t="s">
        <v>42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78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395306.22</v>
      </c>
      <c r="D21" s="18">
        <v>395306.22</v>
      </c>
      <c r="E21" s="19">
        <v>384639.13</v>
      </c>
      <c r="F21" s="19"/>
      <c r="G21" s="35">
        <f>K43+E48+E49+E50+E51+E52+E53</f>
        <v>270054.13</v>
      </c>
      <c r="H21" s="36"/>
    </row>
    <row r="22" spans="7:11" ht="11.25">
      <c r="G22" s="20" t="s">
        <v>25</v>
      </c>
      <c r="H22" s="21">
        <v>10667.09</v>
      </c>
      <c r="K22" s="40"/>
    </row>
    <row r="23" spans="7:8" ht="11.25">
      <c r="G23" s="20" t="s">
        <v>26</v>
      </c>
      <c r="H23" s="21">
        <v>59823.48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12701</v>
      </c>
    </row>
    <row r="27" spans="2:11" ht="11.25">
      <c r="B27" s="23" t="s">
        <v>73</v>
      </c>
      <c r="C27" s="23"/>
      <c r="D27" s="23"/>
      <c r="E27" s="23"/>
      <c r="F27" s="23"/>
      <c r="G27" s="23"/>
      <c r="H27" s="23"/>
      <c r="I27" s="23"/>
      <c r="J27" s="23"/>
      <c r="K27" s="18">
        <v>2371</v>
      </c>
    </row>
    <row r="28" spans="2:11" ht="11.25">
      <c r="B28" s="23" t="s">
        <v>50</v>
      </c>
      <c r="C28" s="23"/>
      <c r="D28" s="23"/>
      <c r="E28" s="23"/>
      <c r="F28" s="23"/>
      <c r="G28" s="23"/>
      <c r="H28" s="23"/>
      <c r="I28" s="23"/>
      <c r="J28" s="23"/>
      <c r="K28" s="18">
        <v>10330</v>
      </c>
    </row>
    <row r="29" spans="2:12" ht="11.25">
      <c r="B29" s="22" t="s">
        <v>52</v>
      </c>
      <c r="C29" s="22"/>
      <c r="D29" s="22"/>
      <c r="E29" s="22"/>
      <c r="F29" s="22"/>
      <c r="G29" s="22"/>
      <c r="H29" s="22"/>
      <c r="I29" s="22"/>
      <c r="J29" s="22"/>
      <c r="K29" s="24">
        <v>19743</v>
      </c>
      <c r="L29" s="40"/>
    </row>
    <row r="30" spans="2:11" ht="11.25">
      <c r="B30" s="23" t="s">
        <v>53</v>
      </c>
      <c r="C30" s="23"/>
      <c r="D30" s="23"/>
      <c r="E30" s="23"/>
      <c r="F30" s="23"/>
      <c r="G30" s="23"/>
      <c r="H30" s="23"/>
      <c r="I30" s="23"/>
      <c r="J30" s="23"/>
      <c r="K30" s="18">
        <v>5500</v>
      </c>
    </row>
    <row r="31" spans="2:11" ht="11.25">
      <c r="B31" s="23" t="s">
        <v>55</v>
      </c>
      <c r="C31" s="23"/>
      <c r="D31" s="23"/>
      <c r="E31" s="23"/>
      <c r="F31" s="23"/>
      <c r="G31" s="23"/>
      <c r="H31" s="23"/>
      <c r="I31" s="23"/>
      <c r="J31" s="23"/>
      <c r="K31" s="18">
        <v>8800</v>
      </c>
    </row>
    <row r="32" spans="2:11" ht="11.25">
      <c r="B32" s="23" t="s">
        <v>57</v>
      </c>
      <c r="C32" s="23"/>
      <c r="D32" s="23"/>
      <c r="E32" s="23"/>
      <c r="F32" s="23"/>
      <c r="G32" s="23"/>
      <c r="H32" s="23"/>
      <c r="I32" s="23"/>
      <c r="J32" s="23"/>
      <c r="K32" s="18">
        <v>5443</v>
      </c>
    </row>
    <row r="33" spans="2:11" ht="11.25">
      <c r="B33" s="22" t="s">
        <v>81</v>
      </c>
      <c r="C33" s="22"/>
      <c r="D33" s="22"/>
      <c r="E33" s="22"/>
      <c r="F33" s="22"/>
      <c r="G33" s="22"/>
      <c r="H33" s="22"/>
      <c r="I33" s="22"/>
      <c r="J33" s="22"/>
      <c r="K33" s="24">
        <v>2110</v>
      </c>
    </row>
    <row r="34" spans="2:11" ht="11.25">
      <c r="B34" s="23" t="s">
        <v>82</v>
      </c>
      <c r="C34" s="23"/>
      <c r="D34" s="23"/>
      <c r="E34" s="23"/>
      <c r="F34" s="23"/>
      <c r="G34" s="23"/>
      <c r="H34" s="23"/>
      <c r="I34" s="23"/>
      <c r="J34" s="23"/>
      <c r="K34" s="18">
        <v>2110</v>
      </c>
    </row>
    <row r="35" spans="2:11" ht="11.25">
      <c r="B35" s="22" t="s">
        <v>58</v>
      </c>
      <c r="C35" s="22"/>
      <c r="D35" s="22"/>
      <c r="E35" s="22"/>
      <c r="F35" s="22"/>
      <c r="G35" s="22"/>
      <c r="H35" s="22"/>
      <c r="I35" s="22"/>
      <c r="J35" s="22"/>
      <c r="K35" s="24">
        <v>63642</v>
      </c>
    </row>
    <row r="36" spans="2:11" ht="11.25">
      <c r="B36" s="22" t="s">
        <v>59</v>
      </c>
      <c r="C36" s="22"/>
      <c r="D36" s="22"/>
      <c r="E36" s="22"/>
      <c r="F36" s="22"/>
      <c r="G36" s="22"/>
      <c r="H36" s="22"/>
      <c r="I36" s="22"/>
      <c r="J36" s="22"/>
      <c r="K36" s="24">
        <v>16751.18</v>
      </c>
    </row>
    <row r="37" spans="2:11" ht="11.25">
      <c r="B37" s="22" t="s">
        <v>60</v>
      </c>
      <c r="C37" s="22"/>
      <c r="D37" s="22"/>
      <c r="E37" s="22"/>
      <c r="F37" s="22"/>
      <c r="G37" s="22"/>
      <c r="H37" s="22"/>
      <c r="I37" s="22"/>
      <c r="J37" s="22"/>
      <c r="K37" s="24">
        <v>17881.63</v>
      </c>
    </row>
    <row r="38" spans="2:11" ht="11.25">
      <c r="B38" s="22" t="s">
        <v>61</v>
      </c>
      <c r="C38" s="22"/>
      <c r="D38" s="22"/>
      <c r="E38" s="22"/>
      <c r="F38" s="22"/>
      <c r="G38" s="22"/>
      <c r="H38" s="22"/>
      <c r="I38" s="22"/>
      <c r="J38" s="22"/>
      <c r="K38" s="24">
        <v>9660.19</v>
      </c>
    </row>
    <row r="39" spans="2:11" ht="11.25">
      <c r="B39" s="22" t="s">
        <v>62</v>
      </c>
      <c r="C39" s="22"/>
      <c r="D39" s="22"/>
      <c r="E39" s="22"/>
      <c r="F39" s="22"/>
      <c r="G39" s="22"/>
      <c r="H39" s="22"/>
      <c r="I39" s="22"/>
      <c r="J39" s="22"/>
      <c r="K39" s="24">
        <v>19349</v>
      </c>
    </row>
    <row r="40" spans="2:11" ht="11.25">
      <c r="B40" s="23" t="s">
        <v>63</v>
      </c>
      <c r="C40" s="23"/>
      <c r="D40" s="23"/>
      <c r="E40" s="23"/>
      <c r="F40" s="23"/>
      <c r="G40" s="23"/>
      <c r="H40" s="23"/>
      <c r="I40" s="23"/>
      <c r="J40" s="23"/>
      <c r="K40" s="18">
        <v>19349</v>
      </c>
    </row>
    <row r="41" spans="2:11" ht="11.25">
      <c r="B41" s="22" t="s">
        <v>64</v>
      </c>
      <c r="C41" s="22"/>
      <c r="D41" s="22"/>
      <c r="E41" s="22"/>
      <c r="F41" s="22"/>
      <c r="G41" s="22"/>
      <c r="H41" s="22"/>
      <c r="I41" s="22"/>
      <c r="J41" s="22"/>
      <c r="K41" s="24">
        <v>32269.15</v>
      </c>
    </row>
    <row r="42" spans="2:11" ht="11.25">
      <c r="B42" s="22" t="s">
        <v>65</v>
      </c>
      <c r="C42" s="22"/>
      <c r="D42" s="22"/>
      <c r="E42" s="22"/>
      <c r="F42" s="22"/>
      <c r="G42" s="22"/>
      <c r="H42" s="22"/>
      <c r="I42" s="22"/>
      <c r="J42" s="22"/>
      <c r="K42" s="24">
        <v>308.3</v>
      </c>
    </row>
    <row r="43" spans="10:12" ht="11.25">
      <c r="J43" s="20" t="s">
        <v>66</v>
      </c>
      <c r="K43" s="31">
        <v>130773.45</v>
      </c>
      <c r="L43" s="40"/>
    </row>
    <row r="44" spans="2:6" ht="12.75">
      <c r="B44" s="25" t="s">
        <v>27</v>
      </c>
      <c r="C44" s="25"/>
      <c r="D44" s="25"/>
      <c r="E44" s="25"/>
      <c r="F44" s="25"/>
    </row>
    <row r="45" spans="2:10" ht="11.25">
      <c r="B45" s="16" t="s">
        <v>28</v>
      </c>
      <c r="C45" s="16"/>
      <c r="D45" s="16"/>
      <c r="E45" s="16" t="s">
        <v>29</v>
      </c>
      <c r="F45" s="16"/>
      <c r="I45" s="26"/>
      <c r="J45" s="26"/>
    </row>
    <row r="46" spans="2:6" ht="11.25">
      <c r="B46" s="22" t="s">
        <v>30</v>
      </c>
      <c r="C46" s="22"/>
      <c r="D46" s="22"/>
      <c r="E46" s="27">
        <v>395306.22</v>
      </c>
      <c r="F46" s="27"/>
    </row>
    <row r="47" spans="2:6" ht="11.25">
      <c r="B47" s="22" t="s">
        <v>31</v>
      </c>
      <c r="C47" s="22"/>
      <c r="D47" s="22"/>
      <c r="E47" s="28"/>
      <c r="F47" s="28"/>
    </row>
    <row r="48" spans="2:6" ht="11.25">
      <c r="B48" s="23" t="s">
        <v>32</v>
      </c>
      <c r="C48" s="23"/>
      <c r="D48" s="23"/>
      <c r="E48" s="19">
        <v>57139.01</v>
      </c>
      <c r="F48" s="19"/>
    </row>
    <row r="49" spans="2:6" ht="11.25">
      <c r="B49" s="23" t="s">
        <v>33</v>
      </c>
      <c r="C49" s="23"/>
      <c r="D49" s="23"/>
      <c r="E49" s="19">
        <v>19628.69</v>
      </c>
      <c r="F49" s="19"/>
    </row>
    <row r="50" spans="2:6" ht="11.25">
      <c r="B50" s="23" t="s">
        <v>34</v>
      </c>
      <c r="C50" s="23"/>
      <c r="D50" s="23"/>
      <c r="E50" s="19">
        <v>1952.59</v>
      </c>
      <c r="F50" s="19"/>
    </row>
    <row r="51" spans="2:6" ht="11.25">
      <c r="B51" s="23" t="s">
        <v>35</v>
      </c>
      <c r="C51" s="23"/>
      <c r="D51" s="23"/>
      <c r="E51" s="19">
        <v>2466.43</v>
      </c>
      <c r="F51" s="19"/>
    </row>
    <row r="52" spans="2:6" ht="11.25">
      <c r="B52" s="22" t="s">
        <v>36</v>
      </c>
      <c r="C52" s="22"/>
      <c r="D52" s="22"/>
      <c r="E52" s="27">
        <v>51384</v>
      </c>
      <c r="F52" s="27"/>
    </row>
    <row r="53" spans="2:6" ht="11.25" customHeight="1">
      <c r="B53" s="22" t="s">
        <v>115</v>
      </c>
      <c r="C53" s="22"/>
      <c r="D53" s="22"/>
      <c r="E53" s="27">
        <v>6709.96</v>
      </c>
      <c r="F53" s="27"/>
    </row>
    <row r="54" ht="11.25" customHeight="1"/>
  </sheetData>
  <sheetProtection/>
  <mergeCells count="54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4:F44"/>
    <mergeCell ref="B45:D45"/>
    <mergeCell ref="E45:F45"/>
    <mergeCell ref="B46:D46"/>
    <mergeCell ref="E46:F46"/>
    <mergeCell ref="B47:D47"/>
    <mergeCell ref="E47:F47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3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2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2" customWidth="1"/>
    <col min="2" max="2" width="22.66015625" style="2" customWidth="1"/>
    <col min="3" max="4" width="16" style="2" customWidth="1"/>
    <col min="5" max="5" width="11.33203125" style="2" customWidth="1"/>
    <col min="6" max="6" width="2.66015625" style="2" customWidth="1"/>
    <col min="7" max="7" width="18.33203125" style="2" customWidth="1"/>
    <col min="8" max="8" width="12.16015625" style="2" customWidth="1"/>
    <col min="9" max="9" width="16" style="2" hidden="1" customWidth="1"/>
    <col min="10" max="10" width="1.83203125" style="2" customWidth="1"/>
    <col min="11" max="11" width="13.33203125" style="2" customWidth="1"/>
    <col min="12" max="16384" width="10.66015625" style="2" customWidth="1"/>
  </cols>
  <sheetData>
    <row r="1" ht="11.25" customHeight="1"/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6" spans="2:8" ht="11.25">
      <c r="B6" s="4" t="s">
        <v>88</v>
      </c>
      <c r="C6" s="4"/>
      <c r="D6" s="4"/>
      <c r="E6" s="4"/>
      <c r="F6" s="5" t="s">
        <v>3</v>
      </c>
      <c r="H6" s="5" t="s">
        <v>39</v>
      </c>
    </row>
    <row r="7" spans="2:8" ht="11.25">
      <c r="B7" s="4" t="s">
        <v>4</v>
      </c>
      <c r="C7" s="4"/>
      <c r="D7" s="4"/>
      <c r="E7" s="4"/>
      <c r="F7" s="5" t="s">
        <v>5</v>
      </c>
      <c r="H7" s="6">
        <v>3</v>
      </c>
    </row>
    <row r="8" spans="2:8" ht="11.25">
      <c r="B8" s="4" t="s">
        <v>6</v>
      </c>
      <c r="C8" s="4"/>
      <c r="D8" s="4"/>
      <c r="E8" s="4"/>
      <c r="F8" s="5" t="s">
        <v>7</v>
      </c>
      <c r="H8" s="6">
        <v>2</v>
      </c>
    </row>
    <row r="9" spans="6:8" ht="11.25">
      <c r="F9" s="5" t="s">
        <v>8</v>
      </c>
      <c r="H9" s="6">
        <v>32</v>
      </c>
    </row>
    <row r="10" spans="6:8" ht="11.25">
      <c r="F10" s="5" t="s">
        <v>9</v>
      </c>
      <c r="H10" s="5" t="s">
        <v>89</v>
      </c>
    </row>
    <row r="11" spans="6:8" ht="11.25">
      <c r="F11" s="5" t="s">
        <v>10</v>
      </c>
      <c r="H11" s="5" t="s">
        <v>90</v>
      </c>
    </row>
    <row r="12" spans="6:8" ht="11.25">
      <c r="F12" s="5" t="s">
        <v>12</v>
      </c>
      <c r="H12" s="5" t="s">
        <v>42</v>
      </c>
    </row>
    <row r="13" spans="6:8" ht="11.25">
      <c r="F13" s="5" t="s">
        <v>14</v>
      </c>
      <c r="H13" s="5" t="s">
        <v>13</v>
      </c>
    </row>
    <row r="15" spans="2:11" ht="11.25">
      <c r="B15" s="7" t="s">
        <v>15</v>
      </c>
      <c r="C15" s="7"/>
      <c r="D15" s="7" t="s">
        <v>16</v>
      </c>
      <c r="E15" s="7"/>
      <c r="G15" s="7" t="s">
        <v>17</v>
      </c>
      <c r="H15" s="7"/>
      <c r="I15" s="7"/>
      <c r="J15" s="7"/>
      <c r="K15" s="7" t="s">
        <v>16</v>
      </c>
    </row>
    <row r="16" spans="2:11" ht="11.25">
      <c r="B16" s="7"/>
      <c r="C16" s="7"/>
      <c r="D16" s="7"/>
      <c r="E16" s="7"/>
      <c r="G16" s="7"/>
      <c r="H16" s="7"/>
      <c r="I16" s="7"/>
      <c r="J16" s="7"/>
      <c r="K16" s="7"/>
    </row>
    <row r="17" spans="2:11" ht="11.25" customHeight="1">
      <c r="B17" s="8" t="s">
        <v>43</v>
      </c>
      <c r="C17" s="8"/>
      <c r="D17" s="9" t="s">
        <v>44</v>
      </c>
      <c r="E17" s="9"/>
      <c r="G17" s="10"/>
      <c r="H17" s="11"/>
      <c r="I17" s="11"/>
      <c r="J17" s="12"/>
      <c r="K17" s="12"/>
    </row>
    <row r="19" ht="11.25">
      <c r="B19" s="13" t="s">
        <v>18</v>
      </c>
    </row>
    <row r="20" spans="2:8" ht="11.25">
      <c r="B20" s="14" t="s">
        <v>19</v>
      </c>
      <c r="C20" s="15" t="s">
        <v>20</v>
      </c>
      <c r="D20" s="15" t="s">
        <v>21</v>
      </c>
      <c r="E20" s="16" t="s">
        <v>22</v>
      </c>
      <c r="F20" s="16"/>
      <c r="G20" s="33" t="s">
        <v>23</v>
      </c>
      <c r="H20" s="34"/>
    </row>
    <row r="21" spans="2:8" ht="11.25">
      <c r="B21" s="17" t="s">
        <v>24</v>
      </c>
      <c r="C21" s="18">
        <v>439241.19</v>
      </c>
      <c r="D21" s="18">
        <v>439241.19</v>
      </c>
      <c r="E21" s="32">
        <v>396895.84</v>
      </c>
      <c r="F21" s="32"/>
      <c r="G21" s="35">
        <f>K43+E48+E49+E50+E51+E52</f>
        <v>421068.61999999994</v>
      </c>
      <c r="H21" s="36"/>
    </row>
    <row r="22" spans="7:11" ht="11.25">
      <c r="G22" s="20" t="s">
        <v>25</v>
      </c>
      <c r="H22" s="21">
        <v>42345.35</v>
      </c>
      <c r="K22" s="40"/>
    </row>
    <row r="23" spans="7:8" ht="11.25">
      <c r="G23" s="20" t="s">
        <v>26</v>
      </c>
      <c r="H23" s="21">
        <v>134037.18</v>
      </c>
    </row>
    <row r="25" spans="2:11" ht="11.25">
      <c r="B25" s="16" t="s">
        <v>24</v>
      </c>
      <c r="C25" s="16"/>
      <c r="D25" s="16"/>
      <c r="E25" s="16"/>
      <c r="F25" s="16"/>
      <c r="G25" s="16"/>
      <c r="H25" s="16"/>
      <c r="I25" s="16"/>
      <c r="J25" s="16"/>
      <c r="K25" s="15" t="s">
        <v>29</v>
      </c>
    </row>
    <row r="26" spans="2:11" ht="11.25">
      <c r="B26" s="22" t="s">
        <v>45</v>
      </c>
      <c r="C26" s="22"/>
      <c r="D26" s="22"/>
      <c r="E26" s="22"/>
      <c r="F26" s="22"/>
      <c r="G26" s="22"/>
      <c r="H26" s="22"/>
      <c r="I26" s="22"/>
      <c r="J26" s="22"/>
      <c r="K26" s="24">
        <v>66926</v>
      </c>
    </row>
    <row r="27" spans="2:11" ht="11.25">
      <c r="B27" s="23" t="s">
        <v>73</v>
      </c>
      <c r="C27" s="23"/>
      <c r="D27" s="23"/>
      <c r="E27" s="23"/>
      <c r="F27" s="23"/>
      <c r="G27" s="23"/>
      <c r="H27" s="23"/>
      <c r="I27" s="23"/>
      <c r="J27" s="23"/>
      <c r="K27" s="18">
        <v>4495</v>
      </c>
    </row>
    <row r="28" spans="2:11" ht="11.25">
      <c r="B28" s="23" t="s">
        <v>46</v>
      </c>
      <c r="C28" s="23"/>
      <c r="D28" s="23"/>
      <c r="E28" s="23"/>
      <c r="F28" s="23"/>
      <c r="G28" s="23"/>
      <c r="H28" s="23"/>
      <c r="I28" s="23"/>
      <c r="J28" s="23"/>
      <c r="K28" s="18">
        <v>25945</v>
      </c>
    </row>
    <row r="29" spans="2:11" ht="11.25">
      <c r="B29" s="23" t="s">
        <v>74</v>
      </c>
      <c r="C29" s="23"/>
      <c r="D29" s="23"/>
      <c r="E29" s="23"/>
      <c r="F29" s="23"/>
      <c r="G29" s="23"/>
      <c r="H29" s="23"/>
      <c r="I29" s="23"/>
      <c r="J29" s="23"/>
      <c r="K29" s="18">
        <v>904</v>
      </c>
    </row>
    <row r="30" spans="2:11" ht="11.25">
      <c r="B30" s="23" t="s">
        <v>47</v>
      </c>
      <c r="C30" s="23"/>
      <c r="D30" s="23"/>
      <c r="E30" s="23"/>
      <c r="F30" s="23"/>
      <c r="G30" s="23"/>
      <c r="H30" s="23"/>
      <c r="I30" s="23"/>
      <c r="J30" s="23"/>
      <c r="K30" s="18">
        <v>12033</v>
      </c>
    </row>
    <row r="31" spans="2:11" ht="11.25">
      <c r="B31" s="23" t="s">
        <v>50</v>
      </c>
      <c r="C31" s="23"/>
      <c r="D31" s="23"/>
      <c r="E31" s="23"/>
      <c r="F31" s="23"/>
      <c r="G31" s="23"/>
      <c r="H31" s="23"/>
      <c r="I31" s="23"/>
      <c r="J31" s="23"/>
      <c r="K31" s="18">
        <v>22437</v>
      </c>
    </row>
    <row r="32" spans="2:11" ht="11.25">
      <c r="B32" s="23" t="s">
        <v>51</v>
      </c>
      <c r="C32" s="23"/>
      <c r="D32" s="23"/>
      <c r="E32" s="23"/>
      <c r="F32" s="23"/>
      <c r="G32" s="23"/>
      <c r="H32" s="23"/>
      <c r="I32" s="23"/>
      <c r="J32" s="23"/>
      <c r="K32" s="18">
        <v>1112</v>
      </c>
    </row>
    <row r="33" spans="2:13" ht="11.25">
      <c r="B33" s="22" t="s">
        <v>52</v>
      </c>
      <c r="C33" s="22"/>
      <c r="D33" s="22"/>
      <c r="E33" s="22"/>
      <c r="F33" s="22"/>
      <c r="G33" s="22"/>
      <c r="H33" s="22"/>
      <c r="I33" s="22"/>
      <c r="J33" s="22"/>
      <c r="K33" s="24">
        <v>99585</v>
      </c>
      <c r="L33" s="40"/>
      <c r="M33" s="40"/>
    </row>
    <row r="34" spans="2:11" ht="11.25">
      <c r="B34" s="23" t="s">
        <v>53</v>
      </c>
      <c r="C34" s="23"/>
      <c r="D34" s="23"/>
      <c r="E34" s="23"/>
      <c r="F34" s="23"/>
      <c r="G34" s="23"/>
      <c r="H34" s="23"/>
      <c r="I34" s="23"/>
      <c r="J34" s="23"/>
      <c r="K34" s="18">
        <v>83904</v>
      </c>
    </row>
    <row r="35" spans="2:11" ht="11.25">
      <c r="B35" s="23" t="s">
        <v>80</v>
      </c>
      <c r="C35" s="23"/>
      <c r="D35" s="23"/>
      <c r="E35" s="23"/>
      <c r="F35" s="23"/>
      <c r="G35" s="23"/>
      <c r="H35" s="23"/>
      <c r="I35" s="23"/>
      <c r="J35" s="23"/>
      <c r="K35" s="18">
        <v>2086</v>
      </c>
    </row>
    <row r="36" spans="2:11" ht="11.25">
      <c r="B36" s="23" t="s">
        <v>55</v>
      </c>
      <c r="C36" s="23"/>
      <c r="D36" s="23"/>
      <c r="E36" s="23"/>
      <c r="F36" s="23"/>
      <c r="G36" s="23"/>
      <c r="H36" s="23"/>
      <c r="I36" s="23"/>
      <c r="J36" s="23"/>
      <c r="K36" s="18">
        <v>8800</v>
      </c>
    </row>
    <row r="37" spans="2:11" ht="11.25">
      <c r="B37" s="23" t="s">
        <v>57</v>
      </c>
      <c r="C37" s="23"/>
      <c r="D37" s="23"/>
      <c r="E37" s="23"/>
      <c r="F37" s="23"/>
      <c r="G37" s="23"/>
      <c r="H37" s="23"/>
      <c r="I37" s="23"/>
      <c r="J37" s="23"/>
      <c r="K37" s="18">
        <v>4795</v>
      </c>
    </row>
    <row r="38" spans="2:11" ht="11.25">
      <c r="B38" s="22" t="s">
        <v>81</v>
      </c>
      <c r="C38" s="22"/>
      <c r="D38" s="22"/>
      <c r="E38" s="22"/>
      <c r="F38" s="22"/>
      <c r="G38" s="22"/>
      <c r="H38" s="22"/>
      <c r="I38" s="22"/>
      <c r="J38" s="22"/>
      <c r="K38" s="24">
        <v>6643</v>
      </c>
    </row>
    <row r="39" spans="2:11" ht="11.25">
      <c r="B39" s="23" t="s">
        <v>82</v>
      </c>
      <c r="C39" s="23"/>
      <c r="D39" s="23"/>
      <c r="E39" s="23"/>
      <c r="F39" s="23"/>
      <c r="G39" s="23"/>
      <c r="H39" s="23"/>
      <c r="I39" s="23"/>
      <c r="J39" s="23"/>
      <c r="K39" s="18">
        <v>6643</v>
      </c>
    </row>
    <row r="40" spans="2:11" ht="11.25">
      <c r="B40" s="22" t="s">
        <v>58</v>
      </c>
      <c r="C40" s="22"/>
      <c r="D40" s="22"/>
      <c r="E40" s="22"/>
      <c r="F40" s="22"/>
      <c r="G40" s="22"/>
      <c r="H40" s="22"/>
      <c r="I40" s="22"/>
      <c r="J40" s="22"/>
      <c r="K40" s="24">
        <v>54637.15</v>
      </c>
    </row>
    <row r="41" spans="2:11" ht="11.25">
      <c r="B41" s="22" t="s">
        <v>64</v>
      </c>
      <c r="C41" s="22"/>
      <c r="D41" s="22"/>
      <c r="E41" s="22"/>
      <c r="F41" s="22"/>
      <c r="G41" s="22"/>
      <c r="H41" s="22"/>
      <c r="I41" s="22"/>
      <c r="J41" s="22"/>
      <c r="K41" s="24">
        <v>35317.46</v>
      </c>
    </row>
    <row r="42" spans="2:11" ht="11.25">
      <c r="B42" s="22" t="s">
        <v>65</v>
      </c>
      <c r="C42" s="22"/>
      <c r="D42" s="22"/>
      <c r="E42" s="22"/>
      <c r="F42" s="22"/>
      <c r="G42" s="22"/>
      <c r="H42" s="22"/>
      <c r="I42" s="22"/>
      <c r="J42" s="22"/>
      <c r="K42" s="24">
        <v>337.43</v>
      </c>
    </row>
    <row r="43" spans="10:12" ht="11.25">
      <c r="J43" s="20" t="s">
        <v>66</v>
      </c>
      <c r="K43" s="31">
        <v>263446.04</v>
      </c>
      <c r="L43" s="40"/>
    </row>
    <row r="44" spans="2:6" ht="12.75">
      <c r="B44" s="25" t="s">
        <v>27</v>
      </c>
      <c r="C44" s="25"/>
      <c r="D44" s="25"/>
      <c r="E44" s="25"/>
      <c r="F44" s="25"/>
    </row>
    <row r="45" spans="2:10" ht="11.25">
      <c r="B45" s="16" t="s">
        <v>28</v>
      </c>
      <c r="C45" s="16"/>
      <c r="D45" s="16"/>
      <c r="E45" s="16" t="s">
        <v>29</v>
      </c>
      <c r="F45" s="16"/>
      <c r="I45" s="26"/>
      <c r="J45" s="26"/>
    </row>
    <row r="46" spans="2:6" ht="11.25">
      <c r="B46" s="22" t="s">
        <v>30</v>
      </c>
      <c r="C46" s="22"/>
      <c r="D46" s="22"/>
      <c r="E46" s="27">
        <v>439241.19</v>
      </c>
      <c r="F46" s="27"/>
    </row>
    <row r="47" spans="2:6" ht="11.25">
      <c r="B47" s="22" t="s">
        <v>31</v>
      </c>
      <c r="C47" s="22"/>
      <c r="D47" s="22"/>
      <c r="E47" s="28"/>
      <c r="F47" s="28"/>
    </row>
    <row r="48" spans="2:6" ht="11.25">
      <c r="B48" s="23" t="s">
        <v>32</v>
      </c>
      <c r="C48" s="23"/>
      <c r="D48" s="23"/>
      <c r="E48" s="19">
        <v>65236.08</v>
      </c>
      <c r="F48" s="19"/>
    </row>
    <row r="49" spans="2:6" ht="11.25">
      <c r="B49" s="23" t="s">
        <v>34</v>
      </c>
      <c r="C49" s="23"/>
      <c r="D49" s="23"/>
      <c r="E49" s="19">
        <v>2137.04</v>
      </c>
      <c r="F49" s="19"/>
    </row>
    <row r="50" spans="2:6" ht="11.25">
      <c r="B50" s="23" t="s">
        <v>35</v>
      </c>
      <c r="C50" s="23"/>
      <c r="D50" s="23"/>
      <c r="E50" s="19">
        <v>2699.42</v>
      </c>
      <c r="F50" s="19"/>
    </row>
    <row r="51" spans="2:6" ht="11.25">
      <c r="B51" s="22" t="s">
        <v>36</v>
      </c>
      <c r="C51" s="22"/>
      <c r="D51" s="22"/>
      <c r="E51" s="27">
        <v>56238</v>
      </c>
      <c r="F51" s="27"/>
    </row>
    <row r="52" spans="2:6" ht="11.25" customHeight="1">
      <c r="B52" s="22" t="s">
        <v>115</v>
      </c>
      <c r="C52" s="22"/>
      <c r="D52" s="22"/>
      <c r="E52" s="27">
        <v>31312.04</v>
      </c>
      <c r="F52" s="27"/>
    </row>
    <row r="53" ht="11.25" customHeight="1"/>
  </sheetData>
  <sheetProtection/>
  <mergeCells count="52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9:J39"/>
    <mergeCell ref="B40:J40"/>
    <mergeCell ref="B41:J41"/>
    <mergeCell ref="B42:J42"/>
    <mergeCell ref="B44:F44"/>
    <mergeCell ref="B45:D45"/>
    <mergeCell ref="E45:F45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2022-03-21T04:46:10Z</cp:lastPrinted>
  <dcterms:created xsi:type="dcterms:W3CDTF">2022-02-10T23:14:34Z</dcterms:created>
  <dcterms:modified xsi:type="dcterms:W3CDTF">2022-03-21T06:03:36Z</dcterms:modified>
  <cp:category/>
  <cp:version/>
  <cp:contentType/>
  <cp:contentStatus/>
  <cp:revision>1</cp:revision>
</cp:coreProperties>
</file>